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tabRatio="731" activeTab="0"/>
  </bookViews>
  <sheets>
    <sheet name="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<sst xmlns="http://schemas.openxmlformats.org/spreadsheetml/2006/main" count="687" uniqueCount="180">
  <si>
    <t>忻州市教育局直属中小学校2020年公开招聘选聘拟
聘用教师和工作人员结果公示</t>
  </si>
  <si>
    <t>招聘岗位</t>
  </si>
  <si>
    <t>招聘数量</t>
  </si>
  <si>
    <t>专业要求</t>
  </si>
  <si>
    <t>姓名</t>
  </si>
  <si>
    <t>性别</t>
  </si>
  <si>
    <t>准考证号</t>
  </si>
  <si>
    <t>毕业院校</t>
  </si>
  <si>
    <t>学历</t>
  </si>
  <si>
    <t>学位</t>
  </si>
  <si>
    <t>笔试成绩</t>
  </si>
  <si>
    <t>岗位排名</t>
  </si>
  <si>
    <t>面试成绩</t>
  </si>
  <si>
    <t>综合成绩</t>
  </si>
  <si>
    <t>01-语文教师</t>
  </si>
  <si>
    <t>专业不限</t>
  </si>
  <si>
    <t>白晓旭</t>
  </si>
  <si>
    <t>女</t>
  </si>
  <si>
    <t>吉林师范大学</t>
  </si>
  <si>
    <t>本科</t>
  </si>
  <si>
    <t>学士</t>
  </si>
  <si>
    <t>齐璐</t>
  </si>
  <si>
    <t>山西大同大学</t>
  </si>
  <si>
    <t>王双羽</t>
  </si>
  <si>
    <t>河南省周口师范学院</t>
  </si>
  <si>
    <t>张雪芳</t>
  </si>
  <si>
    <t>天津师范大学</t>
  </si>
  <si>
    <t>李晨</t>
  </si>
  <si>
    <t>闫安</t>
  </si>
  <si>
    <t>河北传媒学院</t>
  </si>
  <si>
    <t>霍文娟</t>
  </si>
  <si>
    <t>山西师范大学</t>
  </si>
  <si>
    <t>王文婧</t>
  </si>
  <si>
    <t>太原师范学院</t>
  </si>
  <si>
    <t>夏树莹</t>
  </si>
  <si>
    <t>山西大学商务学院</t>
  </si>
  <si>
    <t>03-体育教师</t>
  </si>
  <si>
    <t>王志敏</t>
  </si>
  <si>
    <t>男</t>
  </si>
  <si>
    <t>21-语文</t>
  </si>
  <si>
    <t>教师资格证</t>
  </si>
  <si>
    <t>张馨心</t>
  </si>
  <si>
    <t>吕梁学院</t>
  </si>
  <si>
    <t>曲慧琴</t>
  </si>
  <si>
    <t>中央广播电视大学</t>
  </si>
  <si>
    <t>无</t>
  </si>
  <si>
    <t>侯晓凤</t>
  </si>
  <si>
    <t>山西大学</t>
  </si>
  <si>
    <t>白洁</t>
  </si>
  <si>
    <t>运城学院</t>
  </si>
  <si>
    <t>降君梅</t>
  </si>
  <si>
    <t>刘俊</t>
  </si>
  <si>
    <t>忻州师范学院</t>
  </si>
  <si>
    <t>郝莉</t>
  </si>
  <si>
    <t>张凤仙</t>
  </si>
  <si>
    <t>温娟娟</t>
  </si>
  <si>
    <t>杨晶晶</t>
  </si>
  <si>
    <t>班开龙</t>
  </si>
  <si>
    <t>李敏</t>
  </si>
  <si>
    <t>卢文娟</t>
  </si>
  <si>
    <t>杨晨</t>
  </si>
  <si>
    <t>河南大学</t>
  </si>
  <si>
    <t>学士双学位</t>
  </si>
  <si>
    <t>李慧</t>
  </si>
  <si>
    <t>晋中学院</t>
  </si>
  <si>
    <t>崔春霞</t>
  </si>
  <si>
    <t>专科</t>
  </si>
  <si>
    <t>李计萍</t>
  </si>
  <si>
    <t>任静</t>
  </si>
  <si>
    <t>周卿</t>
  </si>
  <si>
    <t>关志芳</t>
  </si>
  <si>
    <t>陕西师范大学</t>
  </si>
  <si>
    <t>郭丽宏</t>
  </si>
  <si>
    <t>张文娟</t>
  </si>
  <si>
    <t>田甜</t>
  </si>
  <si>
    <t>常琳</t>
  </si>
  <si>
    <t>山西财经大学华商学院</t>
  </si>
  <si>
    <t>李志宏</t>
  </si>
  <si>
    <t>北京师范大学</t>
  </si>
  <si>
    <t>苏琴</t>
  </si>
  <si>
    <t>苑花</t>
  </si>
  <si>
    <t>山西大同大学朔州师范分校</t>
  </si>
  <si>
    <t>赵晓丽</t>
  </si>
  <si>
    <t>22-数学</t>
  </si>
  <si>
    <t>朱小琼</t>
  </si>
  <si>
    <t>王丹</t>
  </si>
  <si>
    <t>太原理工大学</t>
  </si>
  <si>
    <t>硕士研究生</t>
  </si>
  <si>
    <t>硕士</t>
  </si>
  <si>
    <t>张宝龙</t>
  </si>
  <si>
    <t>赵文平</t>
  </si>
  <si>
    <t>武彩萍</t>
  </si>
  <si>
    <t>司惠亭</t>
  </si>
  <si>
    <t>山西农业大学信息管理学院</t>
  </si>
  <si>
    <t>郑建华</t>
  </si>
  <si>
    <t>连新平</t>
  </si>
  <si>
    <t>黑龙江科技学院</t>
  </si>
  <si>
    <t>吴彦平</t>
  </si>
  <si>
    <t>曹灵芝</t>
  </si>
  <si>
    <t>卜艳林</t>
  </si>
  <si>
    <t>张浩</t>
  </si>
  <si>
    <t>张莉</t>
  </si>
  <si>
    <t>王卫琴</t>
  </si>
  <si>
    <t>岳晶晶</t>
  </si>
  <si>
    <t>24-科学</t>
  </si>
  <si>
    <t>李明月</t>
  </si>
  <si>
    <t>樊苗苗</t>
  </si>
  <si>
    <t>刘雅丽</t>
  </si>
  <si>
    <t>02-数学教师</t>
  </si>
  <si>
    <t>赵桠楠</t>
  </si>
  <si>
    <t>王晋娴</t>
  </si>
  <si>
    <t>罗文广</t>
  </si>
  <si>
    <t>杨晓英</t>
  </si>
  <si>
    <t>北京林业大学</t>
  </si>
  <si>
    <t>04-美术教师</t>
  </si>
  <si>
    <t>张筱悦</t>
  </si>
  <si>
    <t>05-音乐教师</t>
  </si>
  <si>
    <t>张海鑫</t>
  </si>
  <si>
    <t>吉林艺术学院</t>
  </si>
  <si>
    <t>06-语文教师</t>
  </si>
  <si>
    <t>刘腊女</t>
  </si>
  <si>
    <t>赵美霞</t>
  </si>
  <si>
    <t>07-数学教师</t>
  </si>
  <si>
    <t>张竞妍</t>
  </si>
  <si>
    <t>08-语文教师</t>
  </si>
  <si>
    <t>乔霞飞</t>
  </si>
  <si>
    <t>09-数学教师</t>
  </si>
  <si>
    <t>刘永青</t>
  </si>
  <si>
    <t>10-英语教师</t>
  </si>
  <si>
    <t>任涛</t>
  </si>
  <si>
    <t>曲阜师范大学杏坛学院</t>
  </si>
  <si>
    <t>11-音乐教师</t>
  </si>
  <si>
    <t>雷婷婷</t>
  </si>
  <si>
    <t>湖南邵阳学院</t>
  </si>
  <si>
    <t>12-体育教师</t>
  </si>
  <si>
    <t>康芬</t>
  </si>
  <si>
    <t>长治学院</t>
  </si>
  <si>
    <t>13-美术教师</t>
  </si>
  <si>
    <t>王娜</t>
  </si>
  <si>
    <t>湖南工程学院</t>
  </si>
  <si>
    <t>14-科学教师</t>
  </si>
  <si>
    <t>李洁明</t>
  </si>
  <si>
    <t>15-道德与法制教师</t>
  </si>
  <si>
    <t>肖佳</t>
  </si>
  <si>
    <t>16-信息技术教师</t>
  </si>
  <si>
    <t>张洋</t>
  </si>
  <si>
    <t>23-英语</t>
  </si>
  <si>
    <t>刘亚男</t>
  </si>
  <si>
    <t>西安理工大学高科学院</t>
  </si>
  <si>
    <t>张金叶</t>
  </si>
  <si>
    <t>山西省运城学院</t>
  </si>
  <si>
    <t>杨晓霞</t>
  </si>
  <si>
    <t>25-体育</t>
  </si>
  <si>
    <t>段晋霞</t>
  </si>
  <si>
    <t>曹晓玉</t>
  </si>
  <si>
    <t>山西师范大学现代文理学院</t>
  </si>
  <si>
    <t>高晋鑫</t>
  </si>
  <si>
    <t>苗艳军</t>
  </si>
  <si>
    <t>宁晓东</t>
  </si>
  <si>
    <t>张靖琳</t>
  </si>
  <si>
    <t>26-道德与法制</t>
  </si>
  <si>
    <t>赵洁</t>
  </si>
  <si>
    <t>刘丹霞</t>
  </si>
  <si>
    <t>白晓芳</t>
  </si>
  <si>
    <t>27-美术</t>
  </si>
  <si>
    <t>许嘉翼</t>
  </si>
  <si>
    <t>董丽琴</t>
  </si>
  <si>
    <t>任丽玉</t>
  </si>
  <si>
    <t>白彦娜</t>
  </si>
  <si>
    <t>宝鸡文理学院</t>
  </si>
  <si>
    <t>28-音乐</t>
  </si>
  <si>
    <t>张静丽</t>
  </si>
  <si>
    <t>卢雅青</t>
  </si>
  <si>
    <t>高俊华</t>
  </si>
  <si>
    <t>张艳军</t>
  </si>
  <si>
    <t>29-信息技术</t>
  </si>
  <si>
    <t>温丽娜</t>
  </si>
  <si>
    <t>17-会计</t>
  </si>
  <si>
    <t>会计与审计类</t>
  </si>
  <si>
    <t>亢俊芳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</si>
</sst>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2" fillId="0" borderId="4" applyNumberFormat="0" applyFill="0" applyAlignment="0" applyProtection="0"/>
    <xf numFmtId="0" fontId="11" fillId="6" borderId="0" applyNumberFormat="0" applyBorder="0" applyAlignment="0" applyProtection="0"/>
    <xf numFmtId="0" fontId="13" fillId="0" borderId="5" applyNumberFormat="0" applyFill="0" applyAlignment="0" applyProtection="0"/>
    <xf numFmtId="0" fontId="11" fillId="6" borderId="0" applyNumberFormat="0" applyBorder="0" applyAlignment="0" applyProtection="0"/>
    <xf numFmtId="0" fontId="16" fillId="8" borderId="6" applyNumberFormat="0" applyAlignment="0" applyProtection="0"/>
    <xf numFmtId="0" fontId="18" fillId="8" borderId="1" applyNumberFormat="0" applyAlignment="0" applyProtection="0"/>
    <xf numFmtId="0" fontId="22" fillId="9" borderId="7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7" fillId="0" borderId="8" applyNumberFormat="0" applyFill="0" applyAlignment="0" applyProtection="0"/>
    <xf numFmtId="0" fontId="4" fillId="0" borderId="9" applyNumberFormat="0" applyFill="0" applyAlignment="0" applyProtection="0"/>
    <xf numFmtId="0" fontId="21" fillId="4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1" fillId="8" borderId="0" xfId="0" applyNumberFormat="1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65" applyNumberFormat="1" applyFont="1" applyBorder="1" applyAlignment="1">
      <alignment horizontal="center" vertical="center" wrapText="1"/>
      <protection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5" fillId="0" borderId="10" xfId="65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>
      <alignment horizontal="center" vertical="center" wrapText="1"/>
    </xf>
    <xf numFmtId="176" fontId="6" fillId="8" borderId="10" xfId="0" applyNumberFormat="1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5" fillId="0" borderId="10" xfId="65" applyFont="1" applyBorder="1" applyAlignment="1">
      <alignment horizontal="center" vertical="center"/>
      <protection/>
    </xf>
    <xf numFmtId="177" fontId="5" fillId="0" borderId="10" xfId="65" applyNumberFormat="1" applyFont="1" applyBorder="1" applyAlignment="1">
      <alignment horizontal="center" vertical="center"/>
      <protection/>
    </xf>
    <xf numFmtId="176" fontId="0" fillId="0" borderId="10" xfId="0" applyNumberFormat="1" applyBorder="1" applyAlignment="1">
      <alignment horizontal="center" vertical="center"/>
    </xf>
    <xf numFmtId="176" fontId="1" fillId="8" borderId="10" xfId="0" applyNumberFormat="1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5" fillId="0" borderId="10" xfId="67" applyNumberFormat="1" applyFont="1" applyBorder="1" applyAlignment="1">
      <alignment horizontal="center" vertical="center" wrapText="1"/>
      <protection/>
    </xf>
    <xf numFmtId="0" fontId="5" fillId="0" borderId="10" xfId="67" applyNumberFormat="1" applyFont="1" applyBorder="1" applyAlignment="1">
      <alignment horizontal="center" vertical="center" wrapText="1"/>
      <protection/>
    </xf>
    <xf numFmtId="49" fontId="5" fillId="0" borderId="10" xfId="65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65" applyNumberFormat="1" applyFont="1" applyFill="1" applyBorder="1" applyAlignment="1">
      <alignment horizontal="center" vertical="center" wrapText="1"/>
      <protection/>
    </xf>
    <xf numFmtId="0" fontId="5" fillId="0" borderId="10" xfId="67" applyFont="1" applyBorder="1" applyAlignment="1">
      <alignment horizontal="center" vertical="center"/>
      <protection/>
    </xf>
    <xf numFmtId="177" fontId="5" fillId="0" borderId="10" xfId="67" applyNumberFormat="1" applyFont="1" applyBorder="1" applyAlignment="1">
      <alignment horizontal="center" vertical="center"/>
      <protection/>
    </xf>
    <xf numFmtId="0" fontId="5" fillId="0" borderId="10" xfId="65" applyFont="1" applyFill="1" applyBorder="1" applyAlignment="1">
      <alignment horizontal="center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_最终选聘入围204人招聘84人2020.8.500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="85" zoomScaleNormal="85" workbookViewId="0" topLeftCell="A7">
      <selection activeCell="P13" sqref="P13"/>
    </sheetView>
  </sheetViews>
  <sheetFormatPr defaultColWidth="21.00390625" defaultRowHeight="13.5"/>
  <cols>
    <col min="1" max="1" width="14.875" style="4" customWidth="1"/>
    <col min="2" max="2" width="6.50390625" style="5" customWidth="1"/>
    <col min="3" max="3" width="14.25390625" style="5" customWidth="1"/>
    <col min="4" max="4" width="8.50390625" style="4" customWidth="1"/>
    <col min="5" max="5" width="5.625" style="4" customWidth="1"/>
    <col min="6" max="6" width="13.125" style="4" customWidth="1"/>
    <col min="7" max="7" width="21.00390625" style="4" customWidth="1"/>
    <col min="8" max="8" width="9.375" style="4" customWidth="1"/>
    <col min="9" max="9" width="7.75390625" style="4" customWidth="1"/>
    <col min="10" max="10" width="0.2421875" style="4" hidden="1" customWidth="1"/>
    <col min="11" max="11" width="0.5" style="4" hidden="1" customWidth="1"/>
    <col min="12" max="12" width="6.875" style="6" hidden="1" customWidth="1"/>
    <col min="13" max="13" width="8.125" style="7" customWidth="1"/>
    <col min="14" max="14" width="7.00390625" style="8" customWidth="1"/>
    <col min="15" max="16384" width="21.00390625" style="4" customWidth="1"/>
  </cols>
  <sheetData>
    <row r="1" spans="1:14" s="2" customFormat="1" ht="5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42" customHeight="1">
      <c r="A2" s="9" t="s">
        <v>1</v>
      </c>
      <c r="B2" s="10" t="s">
        <v>2</v>
      </c>
      <c r="C2" s="10" t="s">
        <v>3</v>
      </c>
      <c r="D2" s="9" t="s">
        <v>4</v>
      </c>
      <c r="E2" s="11" t="s">
        <v>5</v>
      </c>
      <c r="F2" s="9" t="s">
        <v>6</v>
      </c>
      <c r="G2" s="12" t="s">
        <v>7</v>
      </c>
      <c r="H2" s="12" t="s">
        <v>8</v>
      </c>
      <c r="I2" s="12" t="s">
        <v>9</v>
      </c>
      <c r="J2" s="9" t="s">
        <v>10</v>
      </c>
      <c r="K2" s="20" t="s">
        <v>11</v>
      </c>
      <c r="L2" s="21" t="s">
        <v>12</v>
      </c>
      <c r="M2" s="22" t="s">
        <v>13</v>
      </c>
      <c r="N2" s="23" t="s">
        <v>11</v>
      </c>
    </row>
    <row r="3" spans="1:14" ht="30" customHeight="1">
      <c r="A3" s="13" t="s">
        <v>14</v>
      </c>
      <c r="B3" s="14">
        <v>9</v>
      </c>
      <c r="C3" s="14" t="s">
        <v>15</v>
      </c>
      <c r="D3" s="13" t="s">
        <v>16</v>
      </c>
      <c r="E3" s="15" t="s">
        <v>17</v>
      </c>
      <c r="F3" s="16">
        <v>99999032230</v>
      </c>
      <c r="G3" s="15" t="s">
        <v>18</v>
      </c>
      <c r="H3" s="15" t="s">
        <v>19</v>
      </c>
      <c r="I3" s="15" t="s">
        <v>20</v>
      </c>
      <c r="J3" s="24">
        <v>86.3</v>
      </c>
      <c r="K3" s="25">
        <v>1</v>
      </c>
      <c r="L3" s="26">
        <v>82.73</v>
      </c>
      <c r="M3" s="27">
        <f aca="true" t="shared" si="0" ref="M3:M12">J3*0.6+L3*0.4</f>
        <v>84.872</v>
      </c>
      <c r="N3" s="28">
        <v>1</v>
      </c>
    </row>
    <row r="4" spans="1:14" ht="30" customHeight="1">
      <c r="A4" s="13" t="s">
        <v>14</v>
      </c>
      <c r="B4" s="14">
        <v>9</v>
      </c>
      <c r="C4" s="14" t="s">
        <v>15</v>
      </c>
      <c r="D4" s="13" t="s">
        <v>21</v>
      </c>
      <c r="E4" s="15" t="s">
        <v>17</v>
      </c>
      <c r="F4" s="16">
        <v>99999030515</v>
      </c>
      <c r="G4" s="15" t="s">
        <v>22</v>
      </c>
      <c r="H4" s="15" t="s">
        <v>19</v>
      </c>
      <c r="I4" s="15" t="s">
        <v>20</v>
      </c>
      <c r="J4" s="24">
        <v>83.9</v>
      </c>
      <c r="K4" s="25">
        <v>4</v>
      </c>
      <c r="L4" s="26">
        <v>84.1</v>
      </c>
      <c r="M4" s="27">
        <f t="shared" si="0"/>
        <v>83.98</v>
      </c>
      <c r="N4" s="28">
        <v>2</v>
      </c>
    </row>
    <row r="5" spans="1:14" ht="30" customHeight="1">
      <c r="A5" s="13" t="s">
        <v>14</v>
      </c>
      <c r="B5" s="14">
        <v>9</v>
      </c>
      <c r="C5" s="14" t="s">
        <v>15</v>
      </c>
      <c r="D5" s="13" t="s">
        <v>23</v>
      </c>
      <c r="E5" s="15" t="s">
        <v>17</v>
      </c>
      <c r="F5" s="16">
        <v>99999032227</v>
      </c>
      <c r="G5" s="15" t="s">
        <v>24</v>
      </c>
      <c r="H5" s="15" t="s">
        <v>19</v>
      </c>
      <c r="I5" s="15" t="s">
        <v>20</v>
      </c>
      <c r="J5" s="24">
        <v>83.4</v>
      </c>
      <c r="K5" s="25">
        <v>7</v>
      </c>
      <c r="L5" s="26">
        <v>84.23</v>
      </c>
      <c r="M5" s="27">
        <f t="shared" si="0"/>
        <v>83.732</v>
      </c>
      <c r="N5" s="28">
        <v>3</v>
      </c>
    </row>
    <row r="6" spans="1:14" ht="30" customHeight="1">
      <c r="A6" s="13" t="s">
        <v>14</v>
      </c>
      <c r="B6" s="14">
        <v>9</v>
      </c>
      <c r="C6" s="14" t="s">
        <v>15</v>
      </c>
      <c r="D6" s="13" t="s">
        <v>25</v>
      </c>
      <c r="E6" s="15" t="s">
        <v>17</v>
      </c>
      <c r="F6" s="16">
        <v>99999040810</v>
      </c>
      <c r="G6" s="15" t="s">
        <v>26</v>
      </c>
      <c r="H6" s="15" t="s">
        <v>19</v>
      </c>
      <c r="I6" s="15" t="s">
        <v>20</v>
      </c>
      <c r="J6" s="24">
        <v>84.05</v>
      </c>
      <c r="K6" s="25">
        <v>3</v>
      </c>
      <c r="L6" s="26">
        <v>83.13</v>
      </c>
      <c r="M6" s="27">
        <f t="shared" si="0"/>
        <v>83.682</v>
      </c>
      <c r="N6" s="28">
        <v>4</v>
      </c>
    </row>
    <row r="7" spans="1:14" ht="30" customHeight="1">
      <c r="A7" s="13" t="s">
        <v>14</v>
      </c>
      <c r="B7" s="14">
        <v>9</v>
      </c>
      <c r="C7" s="14" t="s">
        <v>15</v>
      </c>
      <c r="D7" s="13" t="s">
        <v>27</v>
      </c>
      <c r="E7" s="15" t="s">
        <v>17</v>
      </c>
      <c r="F7" s="16">
        <v>99999041618</v>
      </c>
      <c r="G7" s="15" t="s">
        <v>22</v>
      </c>
      <c r="H7" s="15" t="s">
        <v>19</v>
      </c>
      <c r="I7" s="15" t="s">
        <v>20</v>
      </c>
      <c r="J7" s="24">
        <v>84.35</v>
      </c>
      <c r="K7" s="25">
        <v>2</v>
      </c>
      <c r="L7" s="26">
        <v>82.4</v>
      </c>
      <c r="M7" s="27">
        <f t="shared" si="0"/>
        <v>83.57</v>
      </c>
      <c r="N7" s="28">
        <v>5</v>
      </c>
    </row>
    <row r="8" spans="1:14" ht="30" customHeight="1">
      <c r="A8" s="13" t="s">
        <v>14</v>
      </c>
      <c r="B8" s="14">
        <v>9</v>
      </c>
      <c r="C8" s="14" t="s">
        <v>15</v>
      </c>
      <c r="D8" s="13" t="s">
        <v>28</v>
      </c>
      <c r="E8" s="15" t="s">
        <v>17</v>
      </c>
      <c r="F8" s="16">
        <v>99999040925</v>
      </c>
      <c r="G8" s="15" t="s">
        <v>29</v>
      </c>
      <c r="H8" s="15" t="s">
        <v>19</v>
      </c>
      <c r="I8" s="15" t="s">
        <v>20</v>
      </c>
      <c r="J8" s="24">
        <v>83.2</v>
      </c>
      <c r="K8" s="25">
        <v>8</v>
      </c>
      <c r="L8" s="26">
        <v>83.83</v>
      </c>
      <c r="M8" s="27">
        <f t="shared" si="0"/>
        <v>83.452</v>
      </c>
      <c r="N8" s="28">
        <v>6</v>
      </c>
    </row>
    <row r="9" spans="1:14" ht="30" customHeight="1">
      <c r="A9" s="13" t="s">
        <v>14</v>
      </c>
      <c r="B9" s="14">
        <v>9</v>
      </c>
      <c r="C9" s="14" t="s">
        <v>15</v>
      </c>
      <c r="D9" s="13" t="s">
        <v>30</v>
      </c>
      <c r="E9" s="15" t="s">
        <v>17</v>
      </c>
      <c r="F9" s="16">
        <v>99999042819</v>
      </c>
      <c r="G9" s="15" t="s">
        <v>31</v>
      </c>
      <c r="H9" s="15" t="s">
        <v>19</v>
      </c>
      <c r="I9" s="15" t="s">
        <v>20</v>
      </c>
      <c r="J9" s="24">
        <v>82.75</v>
      </c>
      <c r="K9" s="25">
        <v>9</v>
      </c>
      <c r="L9" s="26">
        <v>83.8</v>
      </c>
      <c r="M9" s="27">
        <f t="shared" si="0"/>
        <v>83.17</v>
      </c>
      <c r="N9" s="28">
        <v>7</v>
      </c>
    </row>
    <row r="10" spans="1:14" ht="30" customHeight="1">
      <c r="A10" s="13" t="s">
        <v>14</v>
      </c>
      <c r="B10" s="14">
        <v>9</v>
      </c>
      <c r="C10" s="14" t="s">
        <v>15</v>
      </c>
      <c r="D10" s="13" t="s">
        <v>32</v>
      </c>
      <c r="E10" s="15" t="s">
        <v>17</v>
      </c>
      <c r="F10" s="16">
        <v>99999041126</v>
      </c>
      <c r="G10" s="15" t="s">
        <v>33</v>
      </c>
      <c r="H10" s="15" t="s">
        <v>19</v>
      </c>
      <c r="I10" s="15" t="s">
        <v>20</v>
      </c>
      <c r="J10" s="24">
        <v>82.3</v>
      </c>
      <c r="K10" s="25">
        <v>10</v>
      </c>
      <c r="L10" s="26">
        <v>84.3</v>
      </c>
      <c r="M10" s="27">
        <f t="shared" si="0"/>
        <v>83.1</v>
      </c>
      <c r="N10" s="28">
        <v>8</v>
      </c>
    </row>
    <row r="11" spans="1:14" ht="30" customHeight="1">
      <c r="A11" s="13" t="s">
        <v>14</v>
      </c>
      <c r="B11" s="14">
        <v>9</v>
      </c>
      <c r="C11" s="14" t="s">
        <v>15</v>
      </c>
      <c r="D11" s="13" t="s">
        <v>34</v>
      </c>
      <c r="E11" s="15" t="s">
        <v>17</v>
      </c>
      <c r="F11" s="16">
        <v>99999041228</v>
      </c>
      <c r="G11" s="15" t="s">
        <v>35</v>
      </c>
      <c r="H11" s="15" t="s">
        <v>19</v>
      </c>
      <c r="I11" s="15" t="s">
        <v>20</v>
      </c>
      <c r="J11" s="24">
        <v>83.5</v>
      </c>
      <c r="K11" s="25">
        <v>6</v>
      </c>
      <c r="L11" s="26">
        <v>82.33</v>
      </c>
      <c r="M11" s="27">
        <f t="shared" si="0"/>
        <v>83.03200000000001</v>
      </c>
      <c r="N11" s="28">
        <v>9</v>
      </c>
    </row>
    <row r="12" spans="1:14" ht="30" customHeight="1">
      <c r="A12" s="13" t="s">
        <v>36</v>
      </c>
      <c r="B12" s="14">
        <v>1</v>
      </c>
      <c r="C12" s="14" t="s">
        <v>15</v>
      </c>
      <c r="D12" s="13" t="s">
        <v>37</v>
      </c>
      <c r="E12" s="15" t="s">
        <v>38</v>
      </c>
      <c r="F12" s="16">
        <v>99999020121</v>
      </c>
      <c r="G12" s="15" t="s">
        <v>35</v>
      </c>
      <c r="H12" s="15" t="s">
        <v>19</v>
      </c>
      <c r="I12" s="15" t="s">
        <v>20</v>
      </c>
      <c r="J12" s="24">
        <v>81.4</v>
      </c>
      <c r="K12" s="25">
        <v>1</v>
      </c>
      <c r="L12" s="26">
        <v>83.9</v>
      </c>
      <c r="M12" s="27">
        <f t="shared" si="0"/>
        <v>82.4</v>
      </c>
      <c r="N12" s="28">
        <v>1</v>
      </c>
    </row>
    <row r="13" spans="1:14" ht="30" customHeight="1">
      <c r="A13" s="17" t="s">
        <v>39</v>
      </c>
      <c r="B13" s="14">
        <v>28</v>
      </c>
      <c r="C13" s="14" t="s">
        <v>40</v>
      </c>
      <c r="D13" s="17" t="s">
        <v>41</v>
      </c>
      <c r="E13" s="15" t="s">
        <v>17</v>
      </c>
      <c r="F13" s="18">
        <v>99999031904</v>
      </c>
      <c r="G13" s="15" t="s">
        <v>42</v>
      </c>
      <c r="H13" s="15" t="s">
        <v>19</v>
      </c>
      <c r="I13" s="15" t="s">
        <v>20</v>
      </c>
      <c r="J13" s="29">
        <v>83.75</v>
      </c>
      <c r="K13" s="30">
        <v>1</v>
      </c>
      <c r="L13" s="26">
        <v>84.37</v>
      </c>
      <c r="M13" s="27">
        <f aca="true" t="shared" si="1" ref="M13:M58">J13*0.5+L13*0.5</f>
        <v>84.06</v>
      </c>
      <c r="N13" s="28">
        <v>1</v>
      </c>
    </row>
    <row r="14" spans="1:14" ht="30" customHeight="1">
      <c r="A14" s="17" t="s">
        <v>39</v>
      </c>
      <c r="B14" s="14">
        <v>28</v>
      </c>
      <c r="C14" s="14" t="s">
        <v>40</v>
      </c>
      <c r="D14" s="17" t="s">
        <v>43</v>
      </c>
      <c r="E14" s="15" t="s">
        <v>17</v>
      </c>
      <c r="F14" s="18">
        <v>99999031812</v>
      </c>
      <c r="G14" s="15" t="s">
        <v>44</v>
      </c>
      <c r="H14" s="15" t="s">
        <v>19</v>
      </c>
      <c r="I14" s="15" t="s">
        <v>45</v>
      </c>
      <c r="J14" s="29">
        <v>83.05</v>
      </c>
      <c r="K14" s="30">
        <v>2</v>
      </c>
      <c r="L14" s="26">
        <v>83.2</v>
      </c>
      <c r="M14" s="27">
        <f t="shared" si="1"/>
        <v>83.125</v>
      </c>
      <c r="N14" s="28">
        <v>2</v>
      </c>
    </row>
    <row r="15" spans="1:14" ht="30" customHeight="1">
      <c r="A15" s="17" t="s">
        <v>39</v>
      </c>
      <c r="B15" s="14">
        <v>28</v>
      </c>
      <c r="C15" s="14" t="s">
        <v>40</v>
      </c>
      <c r="D15" s="17" t="s">
        <v>46</v>
      </c>
      <c r="E15" s="15" t="s">
        <v>17</v>
      </c>
      <c r="F15" s="18">
        <v>99999041818</v>
      </c>
      <c r="G15" s="15" t="s">
        <v>47</v>
      </c>
      <c r="H15" s="15" t="s">
        <v>19</v>
      </c>
      <c r="I15" s="15" t="s">
        <v>20</v>
      </c>
      <c r="J15" s="29">
        <v>81.05</v>
      </c>
      <c r="K15" s="30">
        <v>5</v>
      </c>
      <c r="L15" s="26">
        <v>84.4</v>
      </c>
      <c r="M15" s="27">
        <f t="shared" si="1"/>
        <v>82.725</v>
      </c>
      <c r="N15" s="28">
        <v>3</v>
      </c>
    </row>
    <row r="16" spans="1:14" ht="30" customHeight="1">
      <c r="A16" s="17" t="s">
        <v>39</v>
      </c>
      <c r="B16" s="14">
        <v>28</v>
      </c>
      <c r="C16" s="14" t="s">
        <v>40</v>
      </c>
      <c r="D16" s="17" t="s">
        <v>48</v>
      </c>
      <c r="E16" s="15" t="s">
        <v>17</v>
      </c>
      <c r="F16" s="18">
        <v>99999042722</v>
      </c>
      <c r="G16" s="15" t="s">
        <v>49</v>
      </c>
      <c r="H16" s="15" t="s">
        <v>19</v>
      </c>
      <c r="I16" s="15" t="s">
        <v>45</v>
      </c>
      <c r="J16" s="29">
        <v>79.45</v>
      </c>
      <c r="K16" s="30">
        <v>7</v>
      </c>
      <c r="L16" s="26">
        <v>84.07</v>
      </c>
      <c r="M16" s="27">
        <f t="shared" si="1"/>
        <v>81.75999999999999</v>
      </c>
      <c r="N16" s="28">
        <v>4</v>
      </c>
    </row>
    <row r="17" spans="1:14" ht="30" customHeight="1">
      <c r="A17" s="17" t="s">
        <v>39</v>
      </c>
      <c r="B17" s="14">
        <v>28</v>
      </c>
      <c r="C17" s="14" t="s">
        <v>40</v>
      </c>
      <c r="D17" s="17" t="s">
        <v>50</v>
      </c>
      <c r="E17" s="15" t="s">
        <v>17</v>
      </c>
      <c r="F17" s="18">
        <v>99999032130</v>
      </c>
      <c r="G17" s="15" t="s">
        <v>49</v>
      </c>
      <c r="H17" s="15" t="s">
        <v>19</v>
      </c>
      <c r="I17" s="15" t="s">
        <v>20</v>
      </c>
      <c r="J17" s="29">
        <v>78.05</v>
      </c>
      <c r="K17" s="30">
        <v>12</v>
      </c>
      <c r="L17" s="26">
        <v>84.43</v>
      </c>
      <c r="M17" s="27">
        <f t="shared" si="1"/>
        <v>81.24000000000001</v>
      </c>
      <c r="N17" s="28">
        <v>5</v>
      </c>
    </row>
    <row r="18" spans="1:14" ht="30" customHeight="1">
      <c r="A18" s="17" t="s">
        <v>39</v>
      </c>
      <c r="B18" s="14">
        <v>28</v>
      </c>
      <c r="C18" s="14" t="s">
        <v>40</v>
      </c>
      <c r="D18" s="17" t="s">
        <v>51</v>
      </c>
      <c r="E18" s="15" t="s">
        <v>17</v>
      </c>
      <c r="F18" s="18">
        <v>99999030429</v>
      </c>
      <c r="G18" s="15" t="s">
        <v>52</v>
      </c>
      <c r="H18" s="15" t="s">
        <v>19</v>
      </c>
      <c r="I18" s="15" t="s">
        <v>20</v>
      </c>
      <c r="J18" s="29">
        <v>78.75</v>
      </c>
      <c r="K18" s="30">
        <v>9</v>
      </c>
      <c r="L18" s="26">
        <v>83.73</v>
      </c>
      <c r="M18" s="27">
        <f t="shared" si="1"/>
        <v>81.24000000000001</v>
      </c>
      <c r="N18" s="28">
        <v>5</v>
      </c>
    </row>
    <row r="19" spans="1:14" ht="30" customHeight="1">
      <c r="A19" s="17" t="s">
        <v>39</v>
      </c>
      <c r="B19" s="14">
        <v>28</v>
      </c>
      <c r="C19" s="14" t="s">
        <v>40</v>
      </c>
      <c r="D19" s="17" t="s">
        <v>53</v>
      </c>
      <c r="E19" s="15" t="s">
        <v>17</v>
      </c>
      <c r="F19" s="18">
        <v>99999040502</v>
      </c>
      <c r="G19" s="15" t="s">
        <v>52</v>
      </c>
      <c r="H19" s="15" t="s">
        <v>19</v>
      </c>
      <c r="I19" s="15" t="s">
        <v>20</v>
      </c>
      <c r="J19" s="29">
        <v>77.8</v>
      </c>
      <c r="K19" s="30">
        <v>13</v>
      </c>
      <c r="L19" s="26">
        <v>84.33</v>
      </c>
      <c r="M19" s="27">
        <f t="shared" si="1"/>
        <v>81.065</v>
      </c>
      <c r="N19" s="28">
        <v>7</v>
      </c>
    </row>
    <row r="20" spans="1:14" ht="30" customHeight="1">
      <c r="A20" s="17" t="s">
        <v>39</v>
      </c>
      <c r="B20" s="14">
        <v>28</v>
      </c>
      <c r="C20" s="14" t="s">
        <v>40</v>
      </c>
      <c r="D20" s="17" t="s">
        <v>54</v>
      </c>
      <c r="E20" s="15" t="s">
        <v>17</v>
      </c>
      <c r="F20" s="18">
        <v>99999041409</v>
      </c>
      <c r="G20" s="15" t="s">
        <v>31</v>
      </c>
      <c r="H20" s="15" t="s">
        <v>19</v>
      </c>
      <c r="I20" s="15" t="s">
        <v>45</v>
      </c>
      <c r="J20" s="29">
        <v>77.55</v>
      </c>
      <c r="K20" s="30">
        <v>17</v>
      </c>
      <c r="L20" s="26">
        <v>84.2</v>
      </c>
      <c r="M20" s="27">
        <f t="shared" si="1"/>
        <v>80.875</v>
      </c>
      <c r="N20" s="28">
        <v>8</v>
      </c>
    </row>
    <row r="21" spans="1:14" ht="30" customHeight="1">
      <c r="A21" s="17" t="s">
        <v>39</v>
      </c>
      <c r="B21" s="14">
        <v>28</v>
      </c>
      <c r="C21" s="14" t="s">
        <v>40</v>
      </c>
      <c r="D21" s="17" t="s">
        <v>55</v>
      </c>
      <c r="E21" s="15" t="s">
        <v>17</v>
      </c>
      <c r="F21" s="18">
        <v>99999031116</v>
      </c>
      <c r="G21" s="15" t="s">
        <v>52</v>
      </c>
      <c r="H21" s="15" t="s">
        <v>19</v>
      </c>
      <c r="I21" s="15" t="s">
        <v>20</v>
      </c>
      <c r="J21" s="29">
        <v>77.6</v>
      </c>
      <c r="K21" s="30">
        <v>16</v>
      </c>
      <c r="L21" s="26">
        <v>83.5</v>
      </c>
      <c r="M21" s="27">
        <f t="shared" si="1"/>
        <v>80.55</v>
      </c>
      <c r="N21" s="28">
        <v>9</v>
      </c>
    </row>
    <row r="22" spans="1:14" ht="30" customHeight="1">
      <c r="A22" s="17" t="s">
        <v>39</v>
      </c>
      <c r="B22" s="14">
        <v>28</v>
      </c>
      <c r="C22" s="14" t="s">
        <v>40</v>
      </c>
      <c r="D22" s="17" t="s">
        <v>56</v>
      </c>
      <c r="E22" s="15" t="s">
        <v>17</v>
      </c>
      <c r="F22" s="18">
        <v>99999030311</v>
      </c>
      <c r="G22" s="15" t="s">
        <v>22</v>
      </c>
      <c r="H22" s="15" t="s">
        <v>19</v>
      </c>
      <c r="I22" s="15" t="s">
        <v>20</v>
      </c>
      <c r="J22" s="29">
        <v>77.3</v>
      </c>
      <c r="K22" s="30">
        <v>18</v>
      </c>
      <c r="L22" s="26">
        <v>83.7</v>
      </c>
      <c r="M22" s="27">
        <f t="shared" si="1"/>
        <v>80.5</v>
      </c>
      <c r="N22" s="28">
        <v>10</v>
      </c>
    </row>
    <row r="23" spans="1:14" ht="30" customHeight="1">
      <c r="A23" s="17" t="s">
        <v>39</v>
      </c>
      <c r="B23" s="14">
        <v>28</v>
      </c>
      <c r="C23" s="14" t="s">
        <v>40</v>
      </c>
      <c r="D23" s="17" t="s">
        <v>57</v>
      </c>
      <c r="E23" s="15" t="s">
        <v>38</v>
      </c>
      <c r="F23" s="18">
        <v>99999032526</v>
      </c>
      <c r="G23" s="15" t="s">
        <v>42</v>
      </c>
      <c r="H23" s="15" t="s">
        <v>19</v>
      </c>
      <c r="I23" s="15" t="s">
        <v>20</v>
      </c>
      <c r="J23" s="29">
        <v>78.65</v>
      </c>
      <c r="K23" s="30">
        <v>10</v>
      </c>
      <c r="L23" s="26">
        <v>82.33</v>
      </c>
      <c r="M23" s="27">
        <f t="shared" si="1"/>
        <v>80.49000000000001</v>
      </c>
      <c r="N23" s="28">
        <v>11</v>
      </c>
    </row>
    <row r="24" spans="1:14" ht="30" customHeight="1">
      <c r="A24" s="17" t="s">
        <v>39</v>
      </c>
      <c r="B24" s="14">
        <v>28</v>
      </c>
      <c r="C24" s="14" t="s">
        <v>40</v>
      </c>
      <c r="D24" s="17" t="s">
        <v>58</v>
      </c>
      <c r="E24" s="15" t="s">
        <v>17</v>
      </c>
      <c r="F24" s="18">
        <v>99999032415</v>
      </c>
      <c r="G24" s="15" t="s">
        <v>52</v>
      </c>
      <c r="H24" s="15" t="s">
        <v>19</v>
      </c>
      <c r="I24" s="15" t="s">
        <v>20</v>
      </c>
      <c r="J24" s="29">
        <v>76.75</v>
      </c>
      <c r="K24" s="30">
        <v>21</v>
      </c>
      <c r="L24" s="26">
        <v>84.17</v>
      </c>
      <c r="M24" s="27">
        <f t="shared" si="1"/>
        <v>80.46000000000001</v>
      </c>
      <c r="N24" s="28">
        <v>12</v>
      </c>
    </row>
    <row r="25" spans="1:14" ht="30" customHeight="1">
      <c r="A25" s="17" t="s">
        <v>39</v>
      </c>
      <c r="B25" s="14">
        <v>28</v>
      </c>
      <c r="C25" s="14" t="s">
        <v>40</v>
      </c>
      <c r="D25" s="17" t="s">
        <v>59</v>
      </c>
      <c r="E25" s="15" t="s">
        <v>17</v>
      </c>
      <c r="F25" s="18">
        <v>99999031614</v>
      </c>
      <c r="G25" s="15" t="s">
        <v>52</v>
      </c>
      <c r="H25" s="15" t="s">
        <v>19</v>
      </c>
      <c r="I25" s="15" t="s">
        <v>20</v>
      </c>
      <c r="J25" s="29">
        <v>77.7</v>
      </c>
      <c r="K25" s="30">
        <v>15</v>
      </c>
      <c r="L25" s="26">
        <v>83.2</v>
      </c>
      <c r="M25" s="27">
        <f t="shared" si="1"/>
        <v>80.45</v>
      </c>
      <c r="N25" s="28">
        <v>13</v>
      </c>
    </row>
    <row r="26" spans="1:14" ht="30" customHeight="1">
      <c r="A26" s="17" t="s">
        <v>39</v>
      </c>
      <c r="B26" s="14">
        <v>28</v>
      </c>
      <c r="C26" s="14" t="s">
        <v>40</v>
      </c>
      <c r="D26" s="17" t="s">
        <v>60</v>
      </c>
      <c r="E26" s="15" t="s">
        <v>17</v>
      </c>
      <c r="F26" s="18">
        <v>99999040528</v>
      </c>
      <c r="G26" s="15" t="s">
        <v>61</v>
      </c>
      <c r="H26" s="15" t="s">
        <v>19</v>
      </c>
      <c r="I26" s="15" t="s">
        <v>62</v>
      </c>
      <c r="J26" s="29">
        <v>76.9</v>
      </c>
      <c r="K26" s="30">
        <v>19</v>
      </c>
      <c r="L26" s="26">
        <v>83.5</v>
      </c>
      <c r="M26" s="27">
        <f t="shared" si="1"/>
        <v>80.2</v>
      </c>
      <c r="N26" s="28">
        <v>14</v>
      </c>
    </row>
    <row r="27" spans="1:14" ht="30" customHeight="1">
      <c r="A27" s="17" t="s">
        <v>39</v>
      </c>
      <c r="B27" s="14">
        <v>28</v>
      </c>
      <c r="C27" s="14" t="s">
        <v>40</v>
      </c>
      <c r="D27" s="17" t="s">
        <v>63</v>
      </c>
      <c r="E27" s="15" t="s">
        <v>17</v>
      </c>
      <c r="F27" s="18">
        <v>99999032223</v>
      </c>
      <c r="G27" s="15" t="s">
        <v>64</v>
      </c>
      <c r="H27" s="15" t="s">
        <v>19</v>
      </c>
      <c r="I27" s="15" t="s">
        <v>20</v>
      </c>
      <c r="J27" s="29">
        <v>76.9</v>
      </c>
      <c r="K27" s="30">
        <v>19</v>
      </c>
      <c r="L27" s="26">
        <v>83.27</v>
      </c>
      <c r="M27" s="27">
        <f t="shared" si="1"/>
        <v>80.08500000000001</v>
      </c>
      <c r="N27" s="28">
        <v>15</v>
      </c>
    </row>
    <row r="28" spans="1:14" ht="30" customHeight="1">
      <c r="A28" s="17" t="s">
        <v>39</v>
      </c>
      <c r="B28" s="14">
        <v>28</v>
      </c>
      <c r="C28" s="14" t="s">
        <v>40</v>
      </c>
      <c r="D28" s="17" t="s">
        <v>65</v>
      </c>
      <c r="E28" s="15" t="s">
        <v>17</v>
      </c>
      <c r="F28" s="18">
        <v>99999041115</v>
      </c>
      <c r="G28" s="15" t="s">
        <v>52</v>
      </c>
      <c r="H28" s="15" t="s">
        <v>66</v>
      </c>
      <c r="I28" s="15" t="s">
        <v>45</v>
      </c>
      <c r="J28" s="29">
        <v>76.6</v>
      </c>
      <c r="K28" s="30">
        <v>22</v>
      </c>
      <c r="L28" s="26">
        <v>83.43</v>
      </c>
      <c r="M28" s="27">
        <f t="shared" si="1"/>
        <v>80.015</v>
      </c>
      <c r="N28" s="28">
        <v>16</v>
      </c>
    </row>
    <row r="29" spans="1:14" ht="30" customHeight="1">
      <c r="A29" s="17" t="s">
        <v>39</v>
      </c>
      <c r="B29" s="14">
        <v>28</v>
      </c>
      <c r="C29" s="14" t="s">
        <v>40</v>
      </c>
      <c r="D29" s="17" t="s">
        <v>67</v>
      </c>
      <c r="E29" s="15" t="s">
        <v>17</v>
      </c>
      <c r="F29" s="18">
        <v>99999031107</v>
      </c>
      <c r="G29" s="15" t="s">
        <v>52</v>
      </c>
      <c r="H29" s="15" t="s">
        <v>19</v>
      </c>
      <c r="I29" s="15" t="s">
        <v>20</v>
      </c>
      <c r="J29" s="29">
        <v>75.6</v>
      </c>
      <c r="K29" s="30">
        <v>29</v>
      </c>
      <c r="L29" s="26">
        <v>84.3</v>
      </c>
      <c r="M29" s="27">
        <f t="shared" si="1"/>
        <v>79.94999999999999</v>
      </c>
      <c r="N29" s="28">
        <v>17</v>
      </c>
    </row>
    <row r="30" spans="1:14" ht="30" customHeight="1">
      <c r="A30" s="17" t="s">
        <v>39</v>
      </c>
      <c r="B30" s="14">
        <v>28</v>
      </c>
      <c r="C30" s="14" t="s">
        <v>40</v>
      </c>
      <c r="D30" s="17" t="s">
        <v>68</v>
      </c>
      <c r="E30" s="15" t="s">
        <v>17</v>
      </c>
      <c r="F30" s="18">
        <v>99999042424</v>
      </c>
      <c r="G30" s="15" t="s">
        <v>52</v>
      </c>
      <c r="H30" s="15" t="s">
        <v>66</v>
      </c>
      <c r="I30" s="15" t="s">
        <v>45</v>
      </c>
      <c r="J30" s="29">
        <v>75.95</v>
      </c>
      <c r="K30" s="30">
        <v>27</v>
      </c>
      <c r="L30" s="26">
        <v>83.77</v>
      </c>
      <c r="M30" s="27">
        <f t="shared" si="1"/>
        <v>79.86</v>
      </c>
      <c r="N30" s="28">
        <v>18</v>
      </c>
    </row>
    <row r="31" spans="1:14" ht="30" customHeight="1">
      <c r="A31" s="17" t="s">
        <v>39</v>
      </c>
      <c r="B31" s="14">
        <v>28</v>
      </c>
      <c r="C31" s="14" t="s">
        <v>40</v>
      </c>
      <c r="D31" s="17" t="s">
        <v>69</v>
      </c>
      <c r="E31" s="15" t="s">
        <v>17</v>
      </c>
      <c r="F31" s="18">
        <v>99999030929</v>
      </c>
      <c r="G31" s="15" t="s">
        <v>31</v>
      </c>
      <c r="H31" s="15" t="s">
        <v>19</v>
      </c>
      <c r="I31" s="15" t="s">
        <v>45</v>
      </c>
      <c r="J31" s="29">
        <v>76</v>
      </c>
      <c r="K31" s="30">
        <v>26</v>
      </c>
      <c r="L31" s="26">
        <v>83.5</v>
      </c>
      <c r="M31" s="27">
        <f t="shared" si="1"/>
        <v>79.75</v>
      </c>
      <c r="N31" s="28">
        <v>19</v>
      </c>
    </row>
    <row r="32" spans="1:14" ht="30" customHeight="1">
      <c r="A32" s="17" t="s">
        <v>39</v>
      </c>
      <c r="B32" s="14">
        <v>28</v>
      </c>
      <c r="C32" s="14" t="s">
        <v>40</v>
      </c>
      <c r="D32" s="17" t="s">
        <v>70</v>
      </c>
      <c r="E32" s="15" t="s">
        <v>17</v>
      </c>
      <c r="F32" s="18">
        <v>99999042629</v>
      </c>
      <c r="G32" s="15" t="s">
        <v>71</v>
      </c>
      <c r="H32" s="15" t="s">
        <v>19</v>
      </c>
      <c r="I32" s="15" t="s">
        <v>45</v>
      </c>
      <c r="J32" s="29">
        <v>75.75</v>
      </c>
      <c r="K32" s="30">
        <v>28</v>
      </c>
      <c r="L32" s="26">
        <v>83.67</v>
      </c>
      <c r="M32" s="27">
        <f t="shared" si="1"/>
        <v>79.71000000000001</v>
      </c>
      <c r="N32" s="28">
        <v>20</v>
      </c>
    </row>
    <row r="33" spans="1:14" ht="30" customHeight="1">
      <c r="A33" s="17" t="s">
        <v>39</v>
      </c>
      <c r="B33" s="14">
        <v>28</v>
      </c>
      <c r="C33" s="14" t="s">
        <v>40</v>
      </c>
      <c r="D33" s="17" t="s">
        <v>72</v>
      </c>
      <c r="E33" s="15" t="s">
        <v>17</v>
      </c>
      <c r="F33" s="18">
        <v>99999031629</v>
      </c>
      <c r="G33" s="15" t="s">
        <v>52</v>
      </c>
      <c r="H33" s="15" t="s">
        <v>19</v>
      </c>
      <c r="I33" s="15" t="s">
        <v>20</v>
      </c>
      <c r="J33" s="29">
        <v>76.5</v>
      </c>
      <c r="K33" s="30">
        <v>23</v>
      </c>
      <c r="L33" s="26">
        <v>82.57</v>
      </c>
      <c r="M33" s="27">
        <f t="shared" si="1"/>
        <v>79.535</v>
      </c>
      <c r="N33" s="28">
        <v>21</v>
      </c>
    </row>
    <row r="34" spans="1:14" ht="30" customHeight="1">
      <c r="A34" s="17" t="s">
        <v>39</v>
      </c>
      <c r="B34" s="14">
        <v>28</v>
      </c>
      <c r="C34" s="14" t="s">
        <v>40</v>
      </c>
      <c r="D34" s="17" t="s">
        <v>73</v>
      </c>
      <c r="E34" s="15" t="s">
        <v>17</v>
      </c>
      <c r="F34" s="18">
        <v>99999042705</v>
      </c>
      <c r="G34" s="15" t="s">
        <v>31</v>
      </c>
      <c r="H34" s="15" t="s">
        <v>19</v>
      </c>
      <c r="I34" s="15" t="s">
        <v>45</v>
      </c>
      <c r="J34" s="29">
        <v>74.45</v>
      </c>
      <c r="K34" s="30">
        <v>38</v>
      </c>
      <c r="L34" s="26">
        <v>84.6</v>
      </c>
      <c r="M34" s="27">
        <f t="shared" si="1"/>
        <v>79.525</v>
      </c>
      <c r="N34" s="28">
        <v>22</v>
      </c>
    </row>
    <row r="35" spans="1:14" ht="30" customHeight="1">
      <c r="A35" s="17" t="s">
        <v>39</v>
      </c>
      <c r="B35" s="14">
        <v>28</v>
      </c>
      <c r="C35" s="14" t="s">
        <v>40</v>
      </c>
      <c r="D35" s="17" t="s">
        <v>74</v>
      </c>
      <c r="E35" s="15" t="s">
        <v>17</v>
      </c>
      <c r="F35" s="18">
        <v>99999032229</v>
      </c>
      <c r="G35" s="15" t="s">
        <v>52</v>
      </c>
      <c r="H35" s="15" t="s">
        <v>66</v>
      </c>
      <c r="I35" s="15" t="s">
        <v>45</v>
      </c>
      <c r="J35" s="29">
        <v>75.35</v>
      </c>
      <c r="K35" s="30">
        <v>30</v>
      </c>
      <c r="L35" s="26">
        <v>83.43</v>
      </c>
      <c r="M35" s="27">
        <f t="shared" si="1"/>
        <v>79.39</v>
      </c>
      <c r="N35" s="28">
        <v>23</v>
      </c>
    </row>
    <row r="36" spans="1:14" ht="30" customHeight="1">
      <c r="A36" s="17" t="s">
        <v>39</v>
      </c>
      <c r="B36" s="14">
        <v>28</v>
      </c>
      <c r="C36" s="14" t="s">
        <v>40</v>
      </c>
      <c r="D36" s="17" t="s">
        <v>75</v>
      </c>
      <c r="E36" s="15" t="s">
        <v>17</v>
      </c>
      <c r="F36" s="18">
        <v>99999030222</v>
      </c>
      <c r="G36" s="15" t="s">
        <v>76</v>
      </c>
      <c r="H36" s="15" t="s">
        <v>19</v>
      </c>
      <c r="I36" s="15" t="s">
        <v>20</v>
      </c>
      <c r="J36" s="29">
        <v>74.6</v>
      </c>
      <c r="K36" s="30">
        <v>35</v>
      </c>
      <c r="L36" s="26">
        <v>84.17</v>
      </c>
      <c r="M36" s="27">
        <f t="shared" si="1"/>
        <v>79.38499999999999</v>
      </c>
      <c r="N36" s="28">
        <v>23</v>
      </c>
    </row>
    <row r="37" spans="1:14" ht="30" customHeight="1">
      <c r="A37" s="17" t="s">
        <v>39</v>
      </c>
      <c r="B37" s="14">
        <v>28</v>
      </c>
      <c r="C37" s="14" t="s">
        <v>40</v>
      </c>
      <c r="D37" s="17" t="s">
        <v>77</v>
      </c>
      <c r="E37" s="15" t="s">
        <v>17</v>
      </c>
      <c r="F37" s="18">
        <v>99999040128</v>
      </c>
      <c r="G37" s="15" t="s">
        <v>78</v>
      </c>
      <c r="H37" s="15" t="s">
        <v>19</v>
      </c>
      <c r="I37" s="15" t="s">
        <v>20</v>
      </c>
      <c r="J37" s="29">
        <v>74.1</v>
      </c>
      <c r="K37" s="30">
        <v>43</v>
      </c>
      <c r="L37" s="26">
        <v>84.5</v>
      </c>
      <c r="M37" s="27">
        <f t="shared" si="1"/>
        <v>79.3</v>
      </c>
      <c r="N37" s="28">
        <v>25</v>
      </c>
    </row>
    <row r="38" spans="1:14" ht="30" customHeight="1">
      <c r="A38" s="17" t="s">
        <v>39</v>
      </c>
      <c r="B38" s="14">
        <v>28</v>
      </c>
      <c r="C38" s="14" t="s">
        <v>40</v>
      </c>
      <c r="D38" s="17" t="s">
        <v>79</v>
      </c>
      <c r="E38" s="15" t="s">
        <v>17</v>
      </c>
      <c r="F38" s="18">
        <v>99999031925</v>
      </c>
      <c r="G38" s="15" t="s">
        <v>22</v>
      </c>
      <c r="H38" s="15" t="s">
        <v>19</v>
      </c>
      <c r="I38" s="15" t="s">
        <v>20</v>
      </c>
      <c r="J38" s="29">
        <v>75.2</v>
      </c>
      <c r="K38" s="30">
        <v>31</v>
      </c>
      <c r="L38" s="26">
        <v>83.23</v>
      </c>
      <c r="M38" s="27">
        <f t="shared" si="1"/>
        <v>79.215</v>
      </c>
      <c r="N38" s="28">
        <v>26</v>
      </c>
    </row>
    <row r="39" spans="1:14" ht="30" customHeight="1">
      <c r="A39" s="17" t="s">
        <v>39</v>
      </c>
      <c r="B39" s="14">
        <v>28</v>
      </c>
      <c r="C39" s="14" t="s">
        <v>40</v>
      </c>
      <c r="D39" s="17" t="s">
        <v>80</v>
      </c>
      <c r="E39" s="15" t="s">
        <v>17</v>
      </c>
      <c r="F39" s="18">
        <v>99999041910</v>
      </c>
      <c r="G39" s="15" t="s">
        <v>81</v>
      </c>
      <c r="H39" s="15" t="s">
        <v>66</v>
      </c>
      <c r="I39" s="15" t="s">
        <v>45</v>
      </c>
      <c r="J39" s="29">
        <v>75.05</v>
      </c>
      <c r="K39" s="30">
        <v>32</v>
      </c>
      <c r="L39" s="26">
        <v>83.13</v>
      </c>
      <c r="M39" s="27">
        <f t="shared" si="1"/>
        <v>79.09</v>
      </c>
      <c r="N39" s="28">
        <v>27</v>
      </c>
    </row>
    <row r="40" spans="1:14" ht="30" customHeight="1">
      <c r="A40" s="17" t="s">
        <v>39</v>
      </c>
      <c r="B40" s="14">
        <v>28</v>
      </c>
      <c r="C40" s="14" t="s">
        <v>40</v>
      </c>
      <c r="D40" s="17" t="s">
        <v>82</v>
      </c>
      <c r="E40" s="15" t="s">
        <v>17</v>
      </c>
      <c r="F40" s="18">
        <v>99999032001</v>
      </c>
      <c r="G40" s="15" t="s">
        <v>52</v>
      </c>
      <c r="H40" s="15" t="s">
        <v>66</v>
      </c>
      <c r="I40" s="15" t="s">
        <v>45</v>
      </c>
      <c r="J40" s="29">
        <v>73.65</v>
      </c>
      <c r="K40" s="30">
        <v>49</v>
      </c>
      <c r="L40" s="26">
        <v>84.47</v>
      </c>
      <c r="M40" s="27">
        <f t="shared" si="1"/>
        <v>79.06</v>
      </c>
      <c r="N40" s="28">
        <v>28</v>
      </c>
    </row>
    <row r="41" spans="1:14" ht="30" customHeight="1">
      <c r="A41" s="17" t="s">
        <v>83</v>
      </c>
      <c r="B41" s="14">
        <v>15</v>
      </c>
      <c r="C41" s="14" t="s">
        <v>40</v>
      </c>
      <c r="D41" s="17" t="s">
        <v>84</v>
      </c>
      <c r="E41" s="15" t="s">
        <v>17</v>
      </c>
      <c r="F41" s="19">
        <v>99999010514</v>
      </c>
      <c r="G41" s="15" t="s">
        <v>52</v>
      </c>
      <c r="H41" s="15" t="s">
        <v>19</v>
      </c>
      <c r="I41" s="15" t="s">
        <v>20</v>
      </c>
      <c r="J41" s="29">
        <v>77.2</v>
      </c>
      <c r="K41" s="30">
        <v>1</v>
      </c>
      <c r="L41" s="26">
        <v>83.8</v>
      </c>
      <c r="M41" s="27">
        <f t="shared" si="1"/>
        <v>80.5</v>
      </c>
      <c r="N41" s="28">
        <v>1</v>
      </c>
    </row>
    <row r="42" spans="1:14" ht="30" customHeight="1">
      <c r="A42" s="17" t="s">
        <v>83</v>
      </c>
      <c r="B42" s="14">
        <v>15</v>
      </c>
      <c r="C42" s="14" t="s">
        <v>40</v>
      </c>
      <c r="D42" s="17" t="s">
        <v>85</v>
      </c>
      <c r="E42" s="15" t="s">
        <v>17</v>
      </c>
      <c r="F42" s="18">
        <v>99999062009</v>
      </c>
      <c r="G42" s="15" t="s">
        <v>86</v>
      </c>
      <c r="H42" s="15" t="s">
        <v>87</v>
      </c>
      <c r="I42" s="15" t="s">
        <v>88</v>
      </c>
      <c r="J42" s="29">
        <v>75.1</v>
      </c>
      <c r="K42" s="30">
        <v>4</v>
      </c>
      <c r="L42" s="26">
        <v>84.2</v>
      </c>
      <c r="M42" s="27">
        <f t="shared" si="1"/>
        <v>79.65</v>
      </c>
      <c r="N42" s="28">
        <v>2</v>
      </c>
    </row>
    <row r="43" spans="1:14" ht="30" customHeight="1">
      <c r="A43" s="17" t="s">
        <v>83</v>
      </c>
      <c r="B43" s="14">
        <v>15</v>
      </c>
      <c r="C43" s="14" t="s">
        <v>40</v>
      </c>
      <c r="D43" s="17" t="s">
        <v>89</v>
      </c>
      <c r="E43" s="15" t="s">
        <v>38</v>
      </c>
      <c r="F43" s="18">
        <v>99999062507</v>
      </c>
      <c r="G43" s="15" t="s">
        <v>52</v>
      </c>
      <c r="H43" s="15" t="s">
        <v>19</v>
      </c>
      <c r="I43" s="15" t="s">
        <v>20</v>
      </c>
      <c r="J43" s="29">
        <v>76.35</v>
      </c>
      <c r="K43" s="30">
        <v>3</v>
      </c>
      <c r="L43" s="26">
        <v>82.7</v>
      </c>
      <c r="M43" s="27">
        <f t="shared" si="1"/>
        <v>79.525</v>
      </c>
      <c r="N43" s="28">
        <v>3</v>
      </c>
    </row>
    <row r="44" spans="1:14" ht="30" customHeight="1">
      <c r="A44" s="17" t="s">
        <v>83</v>
      </c>
      <c r="B44" s="14">
        <v>15</v>
      </c>
      <c r="C44" s="14" t="s">
        <v>40</v>
      </c>
      <c r="D44" s="17" t="s">
        <v>90</v>
      </c>
      <c r="E44" s="15" t="s">
        <v>38</v>
      </c>
      <c r="F44" s="18">
        <v>99999011306</v>
      </c>
      <c r="G44" s="15" t="s">
        <v>33</v>
      </c>
      <c r="H44" s="15" t="s">
        <v>19</v>
      </c>
      <c r="I44" s="15" t="s">
        <v>20</v>
      </c>
      <c r="J44" s="29">
        <v>76.6</v>
      </c>
      <c r="K44" s="30">
        <v>2</v>
      </c>
      <c r="L44" s="26">
        <v>82.33</v>
      </c>
      <c r="M44" s="27">
        <f t="shared" si="1"/>
        <v>79.465</v>
      </c>
      <c r="N44" s="28">
        <v>4</v>
      </c>
    </row>
    <row r="45" spans="1:14" ht="30" customHeight="1">
      <c r="A45" s="17" t="s">
        <v>83</v>
      </c>
      <c r="B45" s="14">
        <v>15</v>
      </c>
      <c r="C45" s="14" t="s">
        <v>40</v>
      </c>
      <c r="D45" s="17" t="s">
        <v>91</v>
      </c>
      <c r="E45" s="15" t="s">
        <v>17</v>
      </c>
      <c r="F45" s="18">
        <v>99999010703</v>
      </c>
      <c r="G45" s="15" t="s">
        <v>42</v>
      </c>
      <c r="H45" s="15" t="s">
        <v>19</v>
      </c>
      <c r="I45" s="15" t="s">
        <v>20</v>
      </c>
      <c r="J45" s="29">
        <v>71.65</v>
      </c>
      <c r="K45" s="30">
        <v>7</v>
      </c>
      <c r="L45" s="26">
        <v>84.1</v>
      </c>
      <c r="M45" s="27">
        <f t="shared" si="1"/>
        <v>77.875</v>
      </c>
      <c r="N45" s="28">
        <v>5</v>
      </c>
    </row>
    <row r="46" spans="1:14" ht="30" customHeight="1">
      <c r="A46" s="17" t="s">
        <v>83</v>
      </c>
      <c r="B46" s="14">
        <v>15</v>
      </c>
      <c r="C46" s="14" t="s">
        <v>40</v>
      </c>
      <c r="D46" s="17" t="s">
        <v>92</v>
      </c>
      <c r="E46" s="15" t="s">
        <v>17</v>
      </c>
      <c r="F46" s="18">
        <v>99999061319</v>
      </c>
      <c r="G46" s="15" t="s">
        <v>93</v>
      </c>
      <c r="H46" s="15" t="s">
        <v>19</v>
      </c>
      <c r="I46" s="15" t="s">
        <v>20</v>
      </c>
      <c r="J46" s="29">
        <v>71</v>
      </c>
      <c r="K46" s="30">
        <v>8</v>
      </c>
      <c r="L46" s="26">
        <v>83.8</v>
      </c>
      <c r="M46" s="27">
        <f t="shared" si="1"/>
        <v>77.4</v>
      </c>
      <c r="N46" s="28">
        <v>6</v>
      </c>
    </row>
    <row r="47" spans="1:14" ht="30" customHeight="1">
      <c r="A47" s="17" t="s">
        <v>83</v>
      </c>
      <c r="B47" s="14">
        <v>15</v>
      </c>
      <c r="C47" s="14" t="s">
        <v>40</v>
      </c>
      <c r="D47" s="17" t="s">
        <v>94</v>
      </c>
      <c r="E47" s="15" t="s">
        <v>17</v>
      </c>
      <c r="F47" s="18">
        <v>99999062304</v>
      </c>
      <c r="G47" s="15" t="s">
        <v>31</v>
      </c>
      <c r="H47" s="15" t="s">
        <v>19</v>
      </c>
      <c r="I47" s="15" t="s">
        <v>20</v>
      </c>
      <c r="J47" s="29">
        <v>70.5</v>
      </c>
      <c r="K47" s="30">
        <v>10</v>
      </c>
      <c r="L47" s="26">
        <v>83.77</v>
      </c>
      <c r="M47" s="27">
        <f t="shared" si="1"/>
        <v>77.13499999999999</v>
      </c>
      <c r="N47" s="28">
        <v>7</v>
      </c>
    </row>
    <row r="48" spans="1:14" ht="30" customHeight="1">
      <c r="A48" s="17" t="s">
        <v>83</v>
      </c>
      <c r="B48" s="14">
        <v>15</v>
      </c>
      <c r="C48" s="14" t="s">
        <v>40</v>
      </c>
      <c r="D48" s="17" t="s">
        <v>95</v>
      </c>
      <c r="E48" s="15" t="s">
        <v>38</v>
      </c>
      <c r="F48" s="18">
        <v>99999062822</v>
      </c>
      <c r="G48" s="15" t="s">
        <v>96</v>
      </c>
      <c r="H48" s="15" t="s">
        <v>19</v>
      </c>
      <c r="I48" s="15" t="s">
        <v>20</v>
      </c>
      <c r="J48" s="29">
        <v>69.8</v>
      </c>
      <c r="K48" s="30">
        <v>13</v>
      </c>
      <c r="L48" s="26">
        <v>84.43</v>
      </c>
      <c r="M48" s="27">
        <f t="shared" si="1"/>
        <v>77.11500000000001</v>
      </c>
      <c r="N48" s="28">
        <v>8</v>
      </c>
    </row>
    <row r="49" spans="1:14" ht="30" customHeight="1">
      <c r="A49" s="17" t="s">
        <v>83</v>
      </c>
      <c r="B49" s="14">
        <v>15</v>
      </c>
      <c r="C49" s="14" t="s">
        <v>40</v>
      </c>
      <c r="D49" s="17" t="s">
        <v>97</v>
      </c>
      <c r="E49" s="15" t="s">
        <v>17</v>
      </c>
      <c r="F49" s="18">
        <v>99999060311</v>
      </c>
      <c r="G49" s="15" t="s">
        <v>35</v>
      </c>
      <c r="H49" s="15" t="s">
        <v>19</v>
      </c>
      <c r="I49" s="15" t="s">
        <v>20</v>
      </c>
      <c r="J49" s="29">
        <v>69.8</v>
      </c>
      <c r="K49" s="30">
        <v>13</v>
      </c>
      <c r="L49" s="26">
        <v>84.17</v>
      </c>
      <c r="M49" s="27">
        <f t="shared" si="1"/>
        <v>76.985</v>
      </c>
      <c r="N49" s="28">
        <v>9</v>
      </c>
    </row>
    <row r="50" spans="1:14" ht="30" customHeight="1">
      <c r="A50" s="17" t="s">
        <v>83</v>
      </c>
      <c r="B50" s="14">
        <v>15</v>
      </c>
      <c r="C50" s="14" t="s">
        <v>40</v>
      </c>
      <c r="D50" s="17" t="s">
        <v>98</v>
      </c>
      <c r="E50" s="15" t="s">
        <v>17</v>
      </c>
      <c r="F50" s="18">
        <v>99999060803</v>
      </c>
      <c r="G50" s="15" t="s">
        <v>47</v>
      </c>
      <c r="H50" s="15" t="s">
        <v>19</v>
      </c>
      <c r="I50" s="15" t="s">
        <v>20</v>
      </c>
      <c r="J50" s="29">
        <v>70.85</v>
      </c>
      <c r="K50" s="30">
        <v>9</v>
      </c>
      <c r="L50" s="26">
        <v>82.87</v>
      </c>
      <c r="M50" s="27">
        <f t="shared" si="1"/>
        <v>76.86</v>
      </c>
      <c r="N50" s="28">
        <v>10</v>
      </c>
    </row>
    <row r="51" spans="1:14" ht="30" customHeight="1">
      <c r="A51" s="17" t="s">
        <v>83</v>
      </c>
      <c r="B51" s="14">
        <v>15</v>
      </c>
      <c r="C51" s="14" t="s">
        <v>40</v>
      </c>
      <c r="D51" s="17" t="s">
        <v>99</v>
      </c>
      <c r="E51" s="15" t="s">
        <v>17</v>
      </c>
      <c r="F51" s="18">
        <v>99999010720</v>
      </c>
      <c r="G51" s="15" t="s">
        <v>22</v>
      </c>
      <c r="H51" s="15" t="s">
        <v>19</v>
      </c>
      <c r="I51" s="15" t="s">
        <v>20</v>
      </c>
      <c r="J51" s="29">
        <v>69.9</v>
      </c>
      <c r="K51" s="30">
        <v>12</v>
      </c>
      <c r="L51" s="26">
        <v>83.37</v>
      </c>
      <c r="M51" s="27">
        <f t="shared" si="1"/>
        <v>76.635</v>
      </c>
      <c r="N51" s="28">
        <v>11</v>
      </c>
    </row>
    <row r="52" spans="1:14" ht="30" customHeight="1">
      <c r="A52" s="17" t="s">
        <v>83</v>
      </c>
      <c r="B52" s="14">
        <v>15</v>
      </c>
      <c r="C52" s="14" t="s">
        <v>40</v>
      </c>
      <c r="D52" s="17" t="s">
        <v>100</v>
      </c>
      <c r="E52" s="15" t="s">
        <v>38</v>
      </c>
      <c r="F52" s="18">
        <v>99999011023</v>
      </c>
      <c r="G52" s="15" t="s">
        <v>22</v>
      </c>
      <c r="H52" s="15" t="s">
        <v>19</v>
      </c>
      <c r="I52" s="15" t="s">
        <v>20</v>
      </c>
      <c r="J52" s="29">
        <v>69.2</v>
      </c>
      <c r="K52" s="30">
        <v>15</v>
      </c>
      <c r="L52" s="26">
        <v>83.27</v>
      </c>
      <c r="M52" s="27">
        <f t="shared" si="1"/>
        <v>76.235</v>
      </c>
      <c r="N52" s="28">
        <v>12</v>
      </c>
    </row>
    <row r="53" spans="1:14" ht="30" customHeight="1">
      <c r="A53" s="17" t="s">
        <v>83</v>
      </c>
      <c r="B53" s="14">
        <v>15</v>
      </c>
      <c r="C53" s="14" t="s">
        <v>40</v>
      </c>
      <c r="D53" s="17" t="s">
        <v>101</v>
      </c>
      <c r="E53" s="15" t="s">
        <v>17</v>
      </c>
      <c r="F53" s="18">
        <v>99999060328</v>
      </c>
      <c r="G53" s="15" t="s">
        <v>31</v>
      </c>
      <c r="H53" s="15" t="s">
        <v>87</v>
      </c>
      <c r="I53" s="15" t="s">
        <v>88</v>
      </c>
      <c r="J53" s="29">
        <v>68.75</v>
      </c>
      <c r="K53" s="30">
        <v>17</v>
      </c>
      <c r="L53" s="26">
        <v>83.53</v>
      </c>
      <c r="M53" s="27">
        <f t="shared" si="1"/>
        <v>76.14</v>
      </c>
      <c r="N53" s="28">
        <v>13</v>
      </c>
    </row>
    <row r="54" spans="1:14" ht="30" customHeight="1">
      <c r="A54" s="17" t="s">
        <v>83</v>
      </c>
      <c r="B54" s="14">
        <v>15</v>
      </c>
      <c r="C54" s="14" t="s">
        <v>40</v>
      </c>
      <c r="D54" s="17" t="s">
        <v>102</v>
      </c>
      <c r="E54" s="15" t="s">
        <v>17</v>
      </c>
      <c r="F54" s="18">
        <v>99999062019</v>
      </c>
      <c r="G54" s="15" t="s">
        <v>42</v>
      </c>
      <c r="H54" s="15" t="s">
        <v>66</v>
      </c>
      <c r="I54" s="15" t="s">
        <v>45</v>
      </c>
      <c r="J54" s="29">
        <v>67.45</v>
      </c>
      <c r="K54" s="30">
        <v>21</v>
      </c>
      <c r="L54" s="26">
        <v>84.4</v>
      </c>
      <c r="M54" s="27">
        <f t="shared" si="1"/>
        <v>75.92500000000001</v>
      </c>
      <c r="N54" s="28">
        <v>14</v>
      </c>
    </row>
    <row r="55" spans="1:14" ht="30" customHeight="1">
      <c r="A55" s="17" t="s">
        <v>83</v>
      </c>
      <c r="B55" s="14">
        <v>15</v>
      </c>
      <c r="C55" s="14" t="s">
        <v>40</v>
      </c>
      <c r="D55" s="17" t="s">
        <v>103</v>
      </c>
      <c r="E55" s="15" t="s">
        <v>17</v>
      </c>
      <c r="F55" s="18">
        <v>99999011213</v>
      </c>
      <c r="G55" s="15" t="s">
        <v>31</v>
      </c>
      <c r="H55" s="15" t="s">
        <v>19</v>
      </c>
      <c r="I55" s="15" t="s">
        <v>20</v>
      </c>
      <c r="J55" s="29">
        <v>67.35</v>
      </c>
      <c r="K55" s="30">
        <v>22</v>
      </c>
      <c r="L55" s="26">
        <v>83.77</v>
      </c>
      <c r="M55" s="27">
        <f t="shared" si="1"/>
        <v>75.56</v>
      </c>
      <c r="N55" s="28">
        <v>15</v>
      </c>
    </row>
    <row r="56" spans="1:14" ht="30" customHeight="1">
      <c r="A56" s="17" t="s">
        <v>104</v>
      </c>
      <c r="B56" s="14">
        <v>3</v>
      </c>
      <c r="C56" s="14" t="s">
        <v>40</v>
      </c>
      <c r="D56" s="17" t="s">
        <v>105</v>
      </c>
      <c r="E56" s="15" t="s">
        <v>17</v>
      </c>
      <c r="F56" s="18">
        <v>99999011613</v>
      </c>
      <c r="G56" s="15" t="s">
        <v>52</v>
      </c>
      <c r="H56" s="15" t="s">
        <v>19</v>
      </c>
      <c r="I56" s="15" t="s">
        <v>20</v>
      </c>
      <c r="J56" s="29">
        <v>84.45</v>
      </c>
      <c r="K56" s="30">
        <v>1</v>
      </c>
      <c r="L56" s="26">
        <v>83.53</v>
      </c>
      <c r="M56" s="27">
        <f t="shared" si="1"/>
        <v>83.99000000000001</v>
      </c>
      <c r="N56" s="28">
        <v>1</v>
      </c>
    </row>
    <row r="57" spans="1:14" ht="30" customHeight="1">
      <c r="A57" s="17" t="s">
        <v>104</v>
      </c>
      <c r="B57" s="14">
        <v>3</v>
      </c>
      <c r="C57" s="14" t="s">
        <v>40</v>
      </c>
      <c r="D57" s="17" t="s">
        <v>106</v>
      </c>
      <c r="E57" s="15" t="s">
        <v>17</v>
      </c>
      <c r="F57" s="18">
        <v>99999011603</v>
      </c>
      <c r="G57" s="15" t="s">
        <v>31</v>
      </c>
      <c r="H57" s="15" t="s">
        <v>19</v>
      </c>
      <c r="I57" s="15" t="s">
        <v>20</v>
      </c>
      <c r="J57" s="29">
        <v>78.55</v>
      </c>
      <c r="K57" s="30">
        <v>3</v>
      </c>
      <c r="L57" s="26">
        <v>84.27</v>
      </c>
      <c r="M57" s="27">
        <f t="shared" si="1"/>
        <v>81.41</v>
      </c>
      <c r="N57" s="28">
        <v>2</v>
      </c>
    </row>
    <row r="58" spans="1:14" ht="30" customHeight="1">
      <c r="A58" s="17" t="s">
        <v>104</v>
      </c>
      <c r="B58" s="14">
        <v>3</v>
      </c>
      <c r="C58" s="14" t="s">
        <v>40</v>
      </c>
      <c r="D58" s="17" t="s">
        <v>107</v>
      </c>
      <c r="E58" s="15" t="s">
        <v>17</v>
      </c>
      <c r="F58" s="18">
        <v>99999011419</v>
      </c>
      <c r="G58" s="15" t="s">
        <v>31</v>
      </c>
      <c r="H58" s="15" t="s">
        <v>19</v>
      </c>
      <c r="I58" s="15" t="s">
        <v>20</v>
      </c>
      <c r="J58" s="29">
        <v>78.35</v>
      </c>
      <c r="K58" s="30">
        <v>4</v>
      </c>
      <c r="L58" s="26">
        <v>84.13</v>
      </c>
      <c r="M58" s="27">
        <f t="shared" si="1"/>
        <v>81.24</v>
      </c>
      <c r="N58" s="28">
        <v>3</v>
      </c>
    </row>
    <row r="59" spans="1:14" ht="30" customHeight="1">
      <c r="A59" s="13" t="s">
        <v>108</v>
      </c>
      <c r="B59" s="14">
        <v>4</v>
      </c>
      <c r="C59" s="14" t="s">
        <v>15</v>
      </c>
      <c r="D59" s="13" t="s">
        <v>109</v>
      </c>
      <c r="E59" s="15" t="s">
        <v>17</v>
      </c>
      <c r="F59" s="16">
        <v>99999060416</v>
      </c>
      <c r="G59" s="15" t="s">
        <v>64</v>
      </c>
      <c r="H59" s="15" t="s">
        <v>19</v>
      </c>
      <c r="I59" s="15" t="s">
        <v>20</v>
      </c>
      <c r="J59" s="24">
        <v>82.75</v>
      </c>
      <c r="K59" s="25">
        <v>1</v>
      </c>
      <c r="L59" s="31">
        <v>82.5</v>
      </c>
      <c r="M59" s="26">
        <f aca="true" t="shared" si="2" ref="M59:M76">J59*0.6+L59*0.4</f>
        <v>82.65</v>
      </c>
      <c r="N59" s="31">
        <v>1</v>
      </c>
    </row>
    <row r="60" spans="1:14" ht="30" customHeight="1">
      <c r="A60" s="13" t="s">
        <v>108</v>
      </c>
      <c r="B60" s="14">
        <v>4</v>
      </c>
      <c r="C60" s="14" t="s">
        <v>15</v>
      </c>
      <c r="D60" s="13" t="s">
        <v>110</v>
      </c>
      <c r="E60" s="15" t="s">
        <v>17</v>
      </c>
      <c r="F60" s="16">
        <v>99999061203</v>
      </c>
      <c r="G60" s="15" t="s">
        <v>31</v>
      </c>
      <c r="H60" s="15" t="s">
        <v>19</v>
      </c>
      <c r="I60" s="15" t="s">
        <v>20</v>
      </c>
      <c r="J60" s="24">
        <v>78.25</v>
      </c>
      <c r="K60" s="25">
        <v>3</v>
      </c>
      <c r="L60" s="31">
        <v>83.43</v>
      </c>
      <c r="M60" s="26">
        <f t="shared" si="2"/>
        <v>80.322</v>
      </c>
      <c r="N60" s="31">
        <v>2</v>
      </c>
    </row>
    <row r="61" spans="1:14" ht="30" customHeight="1">
      <c r="A61" s="13" t="s">
        <v>108</v>
      </c>
      <c r="B61" s="14">
        <v>4</v>
      </c>
      <c r="C61" s="14" t="s">
        <v>15</v>
      </c>
      <c r="D61" s="13" t="s">
        <v>111</v>
      </c>
      <c r="E61" s="15" t="s">
        <v>38</v>
      </c>
      <c r="F61" s="16">
        <v>99999060725</v>
      </c>
      <c r="G61" s="15" t="s">
        <v>52</v>
      </c>
      <c r="H61" s="15" t="s">
        <v>19</v>
      </c>
      <c r="I61" s="15" t="s">
        <v>20</v>
      </c>
      <c r="J61" s="24">
        <v>78.5</v>
      </c>
      <c r="K61" s="25">
        <v>2</v>
      </c>
      <c r="L61" s="31">
        <v>81.53</v>
      </c>
      <c r="M61" s="26">
        <f t="shared" si="2"/>
        <v>79.712</v>
      </c>
      <c r="N61" s="31">
        <v>3</v>
      </c>
    </row>
    <row r="62" spans="1:14" ht="30" customHeight="1">
      <c r="A62" s="13" t="s">
        <v>108</v>
      </c>
      <c r="B62" s="14">
        <v>4</v>
      </c>
      <c r="C62" s="14" t="s">
        <v>15</v>
      </c>
      <c r="D62" s="13" t="s">
        <v>112</v>
      </c>
      <c r="E62" s="15" t="s">
        <v>17</v>
      </c>
      <c r="F62" s="16">
        <v>99999011008</v>
      </c>
      <c r="G62" s="15" t="s">
        <v>113</v>
      </c>
      <c r="H62" s="15" t="s">
        <v>19</v>
      </c>
      <c r="I62" s="15" t="s">
        <v>20</v>
      </c>
      <c r="J62" s="24">
        <v>77.2</v>
      </c>
      <c r="K62" s="25">
        <v>4</v>
      </c>
      <c r="L62" s="31">
        <v>83.37</v>
      </c>
      <c r="M62" s="26">
        <f t="shared" si="2"/>
        <v>79.668</v>
      </c>
      <c r="N62" s="31">
        <v>4</v>
      </c>
    </row>
    <row r="63" spans="1:14" ht="30" customHeight="1">
      <c r="A63" s="13" t="s">
        <v>114</v>
      </c>
      <c r="B63" s="14">
        <v>1</v>
      </c>
      <c r="C63" s="14" t="s">
        <v>15</v>
      </c>
      <c r="D63" s="13" t="s">
        <v>115</v>
      </c>
      <c r="E63" s="15" t="s">
        <v>17</v>
      </c>
      <c r="F63" s="16">
        <v>99999032802</v>
      </c>
      <c r="G63" s="15" t="s">
        <v>52</v>
      </c>
      <c r="H63" s="15" t="s">
        <v>19</v>
      </c>
      <c r="I63" s="15" t="s">
        <v>20</v>
      </c>
      <c r="J63" s="24">
        <v>87</v>
      </c>
      <c r="K63" s="25">
        <v>1</v>
      </c>
      <c r="L63" s="31">
        <v>84.67</v>
      </c>
      <c r="M63" s="26">
        <f t="shared" si="2"/>
        <v>86.068</v>
      </c>
      <c r="N63" s="31">
        <v>1</v>
      </c>
    </row>
    <row r="64" spans="1:14" ht="30" customHeight="1">
      <c r="A64" s="13" t="s">
        <v>116</v>
      </c>
      <c r="B64" s="14">
        <v>1</v>
      </c>
      <c r="C64" s="14" t="s">
        <v>15</v>
      </c>
      <c r="D64" s="13" t="s">
        <v>117</v>
      </c>
      <c r="E64" s="15" t="s">
        <v>17</v>
      </c>
      <c r="F64" s="16">
        <v>99999021225</v>
      </c>
      <c r="G64" s="15" t="s">
        <v>118</v>
      </c>
      <c r="H64" s="15" t="s">
        <v>19</v>
      </c>
      <c r="I64" s="15" t="s">
        <v>20</v>
      </c>
      <c r="J64" s="24">
        <v>83</v>
      </c>
      <c r="K64" s="25">
        <v>1</v>
      </c>
      <c r="L64" s="31">
        <v>83.7</v>
      </c>
      <c r="M64" s="26">
        <f t="shared" si="2"/>
        <v>83.28</v>
      </c>
      <c r="N64" s="31">
        <v>1</v>
      </c>
    </row>
    <row r="65" spans="1:14" ht="30" customHeight="1">
      <c r="A65" s="13" t="s">
        <v>119</v>
      </c>
      <c r="B65" s="14">
        <v>2</v>
      </c>
      <c r="C65" s="14" t="s">
        <v>15</v>
      </c>
      <c r="D65" s="13" t="s">
        <v>120</v>
      </c>
      <c r="E65" s="15" t="s">
        <v>17</v>
      </c>
      <c r="F65" s="16">
        <v>99999041027</v>
      </c>
      <c r="G65" s="15" t="s">
        <v>52</v>
      </c>
      <c r="H65" s="15" t="s">
        <v>19</v>
      </c>
      <c r="I65" s="15" t="s">
        <v>20</v>
      </c>
      <c r="J65" s="24">
        <v>79.2</v>
      </c>
      <c r="K65" s="25">
        <v>1</v>
      </c>
      <c r="L65" s="31">
        <v>84.47</v>
      </c>
      <c r="M65" s="26">
        <f t="shared" si="2"/>
        <v>81.308</v>
      </c>
      <c r="N65" s="31">
        <v>1</v>
      </c>
    </row>
    <row r="66" spans="1:14" ht="30" customHeight="1">
      <c r="A66" s="13" t="s">
        <v>119</v>
      </c>
      <c r="B66" s="14">
        <v>2</v>
      </c>
      <c r="C66" s="14" t="s">
        <v>15</v>
      </c>
      <c r="D66" s="13" t="s">
        <v>121</v>
      </c>
      <c r="E66" s="15" t="s">
        <v>17</v>
      </c>
      <c r="F66" s="16">
        <v>99999031303</v>
      </c>
      <c r="G66" s="15" t="s">
        <v>22</v>
      </c>
      <c r="H66" s="15" t="s">
        <v>19</v>
      </c>
      <c r="I66" s="15" t="s">
        <v>20</v>
      </c>
      <c r="J66" s="24">
        <v>77.8</v>
      </c>
      <c r="K66" s="25">
        <v>2</v>
      </c>
      <c r="L66" s="31">
        <v>83.33</v>
      </c>
      <c r="M66" s="26">
        <f t="shared" si="2"/>
        <v>80.012</v>
      </c>
      <c r="N66" s="31">
        <v>2</v>
      </c>
    </row>
    <row r="67" spans="1:14" ht="30" customHeight="1">
      <c r="A67" s="13" t="s">
        <v>122</v>
      </c>
      <c r="B67" s="14">
        <v>1</v>
      </c>
      <c r="C67" s="14" t="s">
        <v>15</v>
      </c>
      <c r="D67" s="13" t="s">
        <v>123</v>
      </c>
      <c r="E67" s="15" t="s">
        <v>17</v>
      </c>
      <c r="F67" s="16">
        <v>99999061808</v>
      </c>
      <c r="G67" s="15" t="s">
        <v>33</v>
      </c>
      <c r="H67" s="15" t="s">
        <v>19</v>
      </c>
      <c r="I67" s="15" t="s">
        <v>20</v>
      </c>
      <c r="J67" s="24">
        <v>70.6</v>
      </c>
      <c r="K67" s="25">
        <v>1</v>
      </c>
      <c r="L67" s="31">
        <v>83.43</v>
      </c>
      <c r="M67" s="26">
        <f t="shared" si="2"/>
        <v>75.732</v>
      </c>
      <c r="N67" s="31">
        <v>1</v>
      </c>
    </row>
    <row r="68" spans="1:14" ht="30" customHeight="1">
      <c r="A68" s="13" t="s">
        <v>124</v>
      </c>
      <c r="B68" s="14">
        <v>1</v>
      </c>
      <c r="C68" s="14" t="s">
        <v>15</v>
      </c>
      <c r="D68" s="13" t="s">
        <v>125</v>
      </c>
      <c r="E68" s="15" t="s">
        <v>17</v>
      </c>
      <c r="F68" s="16">
        <v>99999040305</v>
      </c>
      <c r="G68" s="15" t="s">
        <v>31</v>
      </c>
      <c r="H68" s="15" t="s">
        <v>19</v>
      </c>
      <c r="I68" s="15" t="s">
        <v>20</v>
      </c>
      <c r="J68" s="24">
        <v>83.55</v>
      </c>
      <c r="K68" s="25">
        <v>1</v>
      </c>
      <c r="L68" s="31">
        <v>84.4</v>
      </c>
      <c r="M68" s="26">
        <f t="shared" si="2"/>
        <v>83.89</v>
      </c>
      <c r="N68" s="31">
        <v>1</v>
      </c>
    </row>
    <row r="69" spans="1:14" ht="30" customHeight="1">
      <c r="A69" s="13" t="s">
        <v>126</v>
      </c>
      <c r="B69" s="14">
        <v>1</v>
      </c>
      <c r="C69" s="14" t="s">
        <v>15</v>
      </c>
      <c r="D69" s="13" t="s">
        <v>127</v>
      </c>
      <c r="E69" s="15" t="s">
        <v>17</v>
      </c>
      <c r="F69" s="16">
        <v>99999060806</v>
      </c>
      <c r="G69" s="15" t="s">
        <v>42</v>
      </c>
      <c r="H69" s="15" t="s">
        <v>19</v>
      </c>
      <c r="I69" s="15" t="s">
        <v>20</v>
      </c>
      <c r="J69" s="24">
        <v>75.6</v>
      </c>
      <c r="K69" s="25">
        <v>1</v>
      </c>
      <c r="L69" s="31">
        <v>82.6</v>
      </c>
      <c r="M69" s="26">
        <f t="shared" si="2"/>
        <v>78.39999999999999</v>
      </c>
      <c r="N69" s="31">
        <v>1</v>
      </c>
    </row>
    <row r="70" spans="1:14" ht="30" customHeight="1">
      <c r="A70" s="13" t="s">
        <v>128</v>
      </c>
      <c r="B70" s="14">
        <v>1</v>
      </c>
      <c r="C70" s="14" t="s">
        <v>15</v>
      </c>
      <c r="D70" s="13" t="s">
        <v>129</v>
      </c>
      <c r="E70" s="15" t="s">
        <v>17</v>
      </c>
      <c r="F70" s="16">
        <v>99999072019</v>
      </c>
      <c r="G70" s="15" t="s">
        <v>130</v>
      </c>
      <c r="H70" s="15" t="s">
        <v>19</v>
      </c>
      <c r="I70" s="15" t="s">
        <v>20</v>
      </c>
      <c r="J70" s="24">
        <v>87.25</v>
      </c>
      <c r="K70" s="25">
        <v>2</v>
      </c>
      <c r="L70" s="31">
        <v>84.33</v>
      </c>
      <c r="M70" s="26">
        <f t="shared" si="2"/>
        <v>86.082</v>
      </c>
      <c r="N70" s="31">
        <v>1</v>
      </c>
    </row>
    <row r="71" spans="1:14" ht="30" customHeight="1">
      <c r="A71" s="13" t="s">
        <v>131</v>
      </c>
      <c r="B71" s="14">
        <v>1</v>
      </c>
      <c r="C71" s="14" t="s">
        <v>15</v>
      </c>
      <c r="D71" s="13" t="s">
        <v>132</v>
      </c>
      <c r="E71" s="15" t="s">
        <v>17</v>
      </c>
      <c r="F71" s="16">
        <v>99999020929</v>
      </c>
      <c r="G71" s="15" t="s">
        <v>133</v>
      </c>
      <c r="H71" s="15" t="s">
        <v>19</v>
      </c>
      <c r="I71" s="15" t="s">
        <v>20</v>
      </c>
      <c r="J71" s="24">
        <v>80.1</v>
      </c>
      <c r="K71" s="25">
        <v>1</v>
      </c>
      <c r="L71" s="31">
        <v>83.67</v>
      </c>
      <c r="M71" s="26">
        <f t="shared" si="2"/>
        <v>81.52799999999999</v>
      </c>
      <c r="N71" s="31">
        <v>1</v>
      </c>
    </row>
    <row r="72" spans="1:14" ht="30" customHeight="1">
      <c r="A72" s="13" t="s">
        <v>134</v>
      </c>
      <c r="B72" s="14">
        <v>1</v>
      </c>
      <c r="C72" s="14" t="s">
        <v>15</v>
      </c>
      <c r="D72" s="13" t="s">
        <v>135</v>
      </c>
      <c r="E72" s="15" t="s">
        <v>17</v>
      </c>
      <c r="F72" s="16">
        <v>99999020102</v>
      </c>
      <c r="G72" s="15" t="s">
        <v>136</v>
      </c>
      <c r="H72" s="15" t="s">
        <v>19</v>
      </c>
      <c r="I72" s="15" t="s">
        <v>20</v>
      </c>
      <c r="J72" s="24">
        <v>78.95</v>
      </c>
      <c r="K72" s="25">
        <v>1</v>
      </c>
      <c r="L72" s="31">
        <v>84.03</v>
      </c>
      <c r="M72" s="26">
        <f t="shared" si="2"/>
        <v>80.982</v>
      </c>
      <c r="N72" s="31">
        <v>1</v>
      </c>
    </row>
    <row r="73" spans="1:14" ht="30" customHeight="1">
      <c r="A73" s="13" t="s">
        <v>137</v>
      </c>
      <c r="B73" s="14">
        <v>1</v>
      </c>
      <c r="C73" s="14" t="s">
        <v>15</v>
      </c>
      <c r="D73" s="13" t="s">
        <v>138</v>
      </c>
      <c r="E73" s="15" t="s">
        <v>17</v>
      </c>
      <c r="F73" s="16">
        <v>99999050909</v>
      </c>
      <c r="G73" s="15" t="s">
        <v>139</v>
      </c>
      <c r="H73" s="15" t="s">
        <v>19</v>
      </c>
      <c r="I73" s="15" t="s">
        <v>20</v>
      </c>
      <c r="J73" s="24">
        <v>89</v>
      </c>
      <c r="K73" s="25">
        <v>1</v>
      </c>
      <c r="L73" s="31">
        <v>84.37</v>
      </c>
      <c r="M73" s="26">
        <f t="shared" si="2"/>
        <v>87.148</v>
      </c>
      <c r="N73" s="31">
        <v>1</v>
      </c>
    </row>
    <row r="74" spans="1:14" ht="30" customHeight="1">
      <c r="A74" s="13" t="s">
        <v>140</v>
      </c>
      <c r="B74" s="14">
        <v>1</v>
      </c>
      <c r="C74" s="14" t="s">
        <v>15</v>
      </c>
      <c r="D74" s="13" t="s">
        <v>141</v>
      </c>
      <c r="E74" s="15" t="s">
        <v>17</v>
      </c>
      <c r="F74" s="16">
        <v>99999011621</v>
      </c>
      <c r="G74" s="15" t="s">
        <v>31</v>
      </c>
      <c r="H74" s="15" t="s">
        <v>19</v>
      </c>
      <c r="I74" s="15" t="s">
        <v>20</v>
      </c>
      <c r="J74" s="24">
        <v>81.4</v>
      </c>
      <c r="K74" s="25">
        <v>1</v>
      </c>
      <c r="L74" s="31">
        <v>83.8</v>
      </c>
      <c r="M74" s="26">
        <f t="shared" si="2"/>
        <v>82.36000000000001</v>
      </c>
      <c r="N74" s="31">
        <v>1</v>
      </c>
    </row>
    <row r="75" spans="1:14" ht="30" customHeight="1">
      <c r="A75" s="13" t="s">
        <v>142</v>
      </c>
      <c r="B75" s="14">
        <v>1</v>
      </c>
      <c r="C75" s="14" t="s">
        <v>15</v>
      </c>
      <c r="D75" s="13" t="s">
        <v>143</v>
      </c>
      <c r="E75" s="15" t="s">
        <v>17</v>
      </c>
      <c r="F75" s="16">
        <v>99999012229</v>
      </c>
      <c r="G75" s="15" t="s">
        <v>136</v>
      </c>
      <c r="H75" s="15" t="s">
        <v>19</v>
      </c>
      <c r="I75" s="15" t="s">
        <v>20</v>
      </c>
      <c r="J75" s="24">
        <v>77.95</v>
      </c>
      <c r="K75" s="25">
        <v>1</v>
      </c>
      <c r="L75" s="31">
        <v>83.73</v>
      </c>
      <c r="M75" s="26">
        <f t="shared" si="2"/>
        <v>80.262</v>
      </c>
      <c r="N75" s="31">
        <v>1</v>
      </c>
    </row>
    <row r="76" spans="1:14" ht="30" customHeight="1">
      <c r="A76" s="13" t="s">
        <v>144</v>
      </c>
      <c r="B76" s="14">
        <v>1</v>
      </c>
      <c r="C76" s="14" t="s">
        <v>15</v>
      </c>
      <c r="D76" s="13" t="s">
        <v>145</v>
      </c>
      <c r="E76" s="15" t="s">
        <v>17</v>
      </c>
      <c r="F76" s="16">
        <v>99999072223</v>
      </c>
      <c r="G76" s="15" t="s">
        <v>64</v>
      </c>
      <c r="H76" s="15" t="s">
        <v>19</v>
      </c>
      <c r="I76" s="15" t="s">
        <v>20</v>
      </c>
      <c r="J76" s="24">
        <v>79.9</v>
      </c>
      <c r="K76" s="25">
        <v>2</v>
      </c>
      <c r="L76" s="31">
        <v>83.87</v>
      </c>
      <c r="M76" s="26">
        <f t="shared" si="2"/>
        <v>81.488</v>
      </c>
      <c r="N76" s="31">
        <v>1</v>
      </c>
    </row>
    <row r="77" spans="1:14" ht="30" customHeight="1">
      <c r="A77" s="32" t="s">
        <v>146</v>
      </c>
      <c r="B77" s="14">
        <v>3</v>
      </c>
      <c r="C77" s="14" t="s">
        <v>40</v>
      </c>
      <c r="D77" s="32" t="s">
        <v>147</v>
      </c>
      <c r="E77" s="15" t="s">
        <v>17</v>
      </c>
      <c r="F77" s="33">
        <v>99999071820</v>
      </c>
      <c r="G77" s="15" t="s">
        <v>148</v>
      </c>
      <c r="H77" s="15" t="s">
        <v>19</v>
      </c>
      <c r="I77" s="15" t="s">
        <v>20</v>
      </c>
      <c r="J77" s="39">
        <v>83.9</v>
      </c>
      <c r="K77" s="40">
        <v>1</v>
      </c>
      <c r="L77" s="31">
        <v>84.63</v>
      </c>
      <c r="M77" s="26">
        <f aca="true" t="shared" si="3" ref="M77:M97">J77*0.5+L77*0.5</f>
        <v>84.265</v>
      </c>
      <c r="N77" s="31">
        <v>1</v>
      </c>
    </row>
    <row r="78" spans="1:14" ht="30" customHeight="1">
      <c r="A78" s="32" t="s">
        <v>146</v>
      </c>
      <c r="B78" s="14">
        <v>3</v>
      </c>
      <c r="C78" s="14" t="s">
        <v>40</v>
      </c>
      <c r="D78" s="32" t="s">
        <v>149</v>
      </c>
      <c r="E78" s="15" t="s">
        <v>17</v>
      </c>
      <c r="F78" s="33">
        <v>99999070527</v>
      </c>
      <c r="G78" s="15" t="s">
        <v>150</v>
      </c>
      <c r="H78" s="15" t="s">
        <v>19</v>
      </c>
      <c r="I78" s="15" t="s">
        <v>20</v>
      </c>
      <c r="J78" s="39">
        <v>83</v>
      </c>
      <c r="K78" s="40">
        <v>2</v>
      </c>
      <c r="L78" s="31">
        <v>84</v>
      </c>
      <c r="M78" s="26">
        <f t="shared" si="3"/>
        <v>83.5</v>
      </c>
      <c r="N78" s="31">
        <v>2</v>
      </c>
    </row>
    <row r="79" spans="1:14" ht="30" customHeight="1">
      <c r="A79" s="32" t="s">
        <v>146</v>
      </c>
      <c r="B79" s="14">
        <v>3</v>
      </c>
      <c r="C79" s="14" t="s">
        <v>40</v>
      </c>
      <c r="D79" s="32" t="s">
        <v>151</v>
      </c>
      <c r="E79" s="15" t="s">
        <v>17</v>
      </c>
      <c r="F79" s="33">
        <v>99999070724</v>
      </c>
      <c r="G79" s="15" t="s">
        <v>49</v>
      </c>
      <c r="H79" s="15" t="s">
        <v>19</v>
      </c>
      <c r="I79" s="15" t="s">
        <v>20</v>
      </c>
      <c r="J79" s="39">
        <v>81.8</v>
      </c>
      <c r="K79" s="40">
        <v>3</v>
      </c>
      <c r="L79" s="31">
        <v>84.13</v>
      </c>
      <c r="M79" s="26">
        <f t="shared" si="3"/>
        <v>82.965</v>
      </c>
      <c r="N79" s="31">
        <v>3</v>
      </c>
    </row>
    <row r="80" spans="1:14" ht="30" customHeight="1">
      <c r="A80" s="32" t="s">
        <v>152</v>
      </c>
      <c r="B80" s="14">
        <v>6</v>
      </c>
      <c r="C80" s="14" t="s">
        <v>40</v>
      </c>
      <c r="D80" s="32" t="s">
        <v>153</v>
      </c>
      <c r="E80" s="15" t="s">
        <v>17</v>
      </c>
      <c r="F80" s="33">
        <v>99999020622</v>
      </c>
      <c r="G80" s="15" t="s">
        <v>31</v>
      </c>
      <c r="H80" s="15" t="s">
        <v>87</v>
      </c>
      <c r="I80" s="15" t="s">
        <v>88</v>
      </c>
      <c r="J80" s="39">
        <v>75.95</v>
      </c>
      <c r="K80" s="40">
        <v>1</v>
      </c>
      <c r="L80" s="31">
        <v>83.77</v>
      </c>
      <c r="M80" s="26">
        <f t="shared" si="3"/>
        <v>79.86</v>
      </c>
      <c r="N80" s="31">
        <v>1</v>
      </c>
    </row>
    <row r="81" spans="1:14" ht="30" customHeight="1">
      <c r="A81" s="32" t="s">
        <v>152</v>
      </c>
      <c r="B81" s="14">
        <v>6</v>
      </c>
      <c r="C81" s="14" t="s">
        <v>40</v>
      </c>
      <c r="D81" s="32" t="s">
        <v>154</v>
      </c>
      <c r="E81" s="15" t="s">
        <v>17</v>
      </c>
      <c r="F81" s="33">
        <v>99999020808</v>
      </c>
      <c r="G81" s="15" t="s">
        <v>155</v>
      </c>
      <c r="H81" s="15" t="s">
        <v>19</v>
      </c>
      <c r="I81" s="15" t="s">
        <v>20</v>
      </c>
      <c r="J81" s="39">
        <v>73.75</v>
      </c>
      <c r="K81" s="40">
        <v>2</v>
      </c>
      <c r="L81" s="31">
        <v>84.03</v>
      </c>
      <c r="M81" s="26">
        <f t="shared" si="3"/>
        <v>78.89</v>
      </c>
      <c r="N81" s="31">
        <v>2</v>
      </c>
    </row>
    <row r="82" spans="1:14" ht="30" customHeight="1">
      <c r="A82" s="32" t="s">
        <v>152</v>
      </c>
      <c r="B82" s="14">
        <v>6</v>
      </c>
      <c r="C82" s="14" t="s">
        <v>40</v>
      </c>
      <c r="D82" s="32" t="s">
        <v>156</v>
      </c>
      <c r="E82" s="15" t="s">
        <v>17</v>
      </c>
      <c r="F82" s="33">
        <v>99999020221</v>
      </c>
      <c r="G82" s="15" t="s">
        <v>22</v>
      </c>
      <c r="H82" s="15" t="s">
        <v>19</v>
      </c>
      <c r="I82" s="15" t="s">
        <v>20</v>
      </c>
      <c r="J82" s="39">
        <v>69.85</v>
      </c>
      <c r="K82" s="40">
        <v>4</v>
      </c>
      <c r="L82" s="31">
        <v>83.37</v>
      </c>
      <c r="M82" s="26">
        <f t="shared" si="3"/>
        <v>76.61</v>
      </c>
      <c r="N82" s="31">
        <v>3</v>
      </c>
    </row>
    <row r="83" spans="1:14" ht="30" customHeight="1">
      <c r="A83" s="32" t="s">
        <v>152</v>
      </c>
      <c r="B83" s="14">
        <v>6</v>
      </c>
      <c r="C83" s="14" t="s">
        <v>40</v>
      </c>
      <c r="D83" s="32" t="s">
        <v>157</v>
      </c>
      <c r="E83" s="15" t="s">
        <v>38</v>
      </c>
      <c r="F83" s="33">
        <v>99999020112</v>
      </c>
      <c r="G83" s="15" t="s">
        <v>22</v>
      </c>
      <c r="H83" s="15" t="s">
        <v>19</v>
      </c>
      <c r="I83" s="15" t="s">
        <v>20</v>
      </c>
      <c r="J83" s="39">
        <v>68.3</v>
      </c>
      <c r="K83" s="40">
        <v>5</v>
      </c>
      <c r="L83" s="31">
        <v>83.97</v>
      </c>
      <c r="M83" s="26">
        <f t="shared" si="3"/>
        <v>76.13499999999999</v>
      </c>
      <c r="N83" s="31">
        <v>4</v>
      </c>
    </row>
    <row r="84" spans="1:14" ht="30" customHeight="1">
      <c r="A84" s="32" t="s">
        <v>152</v>
      </c>
      <c r="B84" s="14">
        <v>6</v>
      </c>
      <c r="C84" s="14" t="s">
        <v>40</v>
      </c>
      <c r="D84" s="32" t="s">
        <v>158</v>
      </c>
      <c r="E84" s="15" t="s">
        <v>38</v>
      </c>
      <c r="F84" s="33">
        <v>99999020427</v>
      </c>
      <c r="G84" s="15" t="s">
        <v>22</v>
      </c>
      <c r="H84" s="15" t="s">
        <v>19</v>
      </c>
      <c r="I84" s="15" t="s">
        <v>20</v>
      </c>
      <c r="J84" s="39">
        <v>66.75</v>
      </c>
      <c r="K84" s="40">
        <v>9</v>
      </c>
      <c r="L84" s="31">
        <v>83.27</v>
      </c>
      <c r="M84" s="26">
        <f t="shared" si="3"/>
        <v>75.00999999999999</v>
      </c>
      <c r="N84" s="31">
        <v>5</v>
      </c>
    </row>
    <row r="85" spans="1:14" ht="30" customHeight="1">
      <c r="A85" s="32" t="s">
        <v>152</v>
      </c>
      <c r="B85" s="14">
        <v>6</v>
      </c>
      <c r="C85" s="14" t="s">
        <v>40</v>
      </c>
      <c r="D85" s="32" t="s">
        <v>159</v>
      </c>
      <c r="E85" s="15" t="s">
        <v>38</v>
      </c>
      <c r="F85" s="33">
        <v>99999020624</v>
      </c>
      <c r="G85" s="15" t="s">
        <v>52</v>
      </c>
      <c r="H85" s="15" t="s">
        <v>19</v>
      </c>
      <c r="I85" s="15" t="s">
        <v>20</v>
      </c>
      <c r="J85" s="39">
        <v>66.6</v>
      </c>
      <c r="K85" s="40">
        <v>10</v>
      </c>
      <c r="L85" s="31">
        <v>83.33</v>
      </c>
      <c r="M85" s="26">
        <f t="shared" si="3"/>
        <v>74.965</v>
      </c>
      <c r="N85" s="31">
        <v>6</v>
      </c>
    </row>
    <row r="86" spans="1:14" ht="30" customHeight="1">
      <c r="A86" s="32" t="s">
        <v>160</v>
      </c>
      <c r="B86" s="14">
        <v>3</v>
      </c>
      <c r="C86" s="14" t="s">
        <v>40</v>
      </c>
      <c r="D86" s="32" t="s">
        <v>161</v>
      </c>
      <c r="E86" s="15" t="s">
        <v>17</v>
      </c>
      <c r="F86" s="33">
        <v>99999011913</v>
      </c>
      <c r="G86" s="15" t="s">
        <v>31</v>
      </c>
      <c r="H86" s="15" t="s">
        <v>19</v>
      </c>
      <c r="I86" s="15" t="s">
        <v>20</v>
      </c>
      <c r="J86" s="39">
        <v>71.6</v>
      </c>
      <c r="K86" s="40">
        <v>3</v>
      </c>
      <c r="L86" s="31">
        <v>83.83</v>
      </c>
      <c r="M86" s="26">
        <f t="shared" si="3"/>
        <v>77.715</v>
      </c>
      <c r="N86" s="31">
        <v>1</v>
      </c>
    </row>
    <row r="87" spans="1:14" ht="30" customHeight="1">
      <c r="A87" s="32" t="s">
        <v>160</v>
      </c>
      <c r="B87" s="14">
        <v>3</v>
      </c>
      <c r="C87" s="14" t="s">
        <v>40</v>
      </c>
      <c r="D87" s="32" t="s">
        <v>162</v>
      </c>
      <c r="E87" s="15" t="s">
        <v>17</v>
      </c>
      <c r="F87" s="33">
        <v>99999012117</v>
      </c>
      <c r="G87" s="15" t="s">
        <v>52</v>
      </c>
      <c r="H87" s="15" t="s">
        <v>19</v>
      </c>
      <c r="I87" s="15" t="s">
        <v>45</v>
      </c>
      <c r="J87" s="39">
        <v>72.25</v>
      </c>
      <c r="K87" s="40">
        <v>2</v>
      </c>
      <c r="L87" s="31">
        <v>82.97</v>
      </c>
      <c r="M87" s="26">
        <f t="shared" si="3"/>
        <v>77.61</v>
      </c>
      <c r="N87" s="31">
        <v>2</v>
      </c>
    </row>
    <row r="88" spans="1:14" ht="30" customHeight="1">
      <c r="A88" s="32" t="s">
        <v>160</v>
      </c>
      <c r="B88" s="14">
        <v>3</v>
      </c>
      <c r="C88" s="14" t="s">
        <v>40</v>
      </c>
      <c r="D88" s="32" t="s">
        <v>163</v>
      </c>
      <c r="E88" s="15" t="s">
        <v>17</v>
      </c>
      <c r="F88" s="33">
        <v>99999012115</v>
      </c>
      <c r="G88" s="15" t="s">
        <v>33</v>
      </c>
      <c r="H88" s="15" t="s">
        <v>19</v>
      </c>
      <c r="I88" s="15" t="s">
        <v>20</v>
      </c>
      <c r="J88" s="39">
        <v>70.5</v>
      </c>
      <c r="K88" s="40">
        <v>4</v>
      </c>
      <c r="L88" s="31">
        <v>83.9</v>
      </c>
      <c r="M88" s="26">
        <f t="shared" si="3"/>
        <v>77.2</v>
      </c>
      <c r="N88" s="31">
        <v>3</v>
      </c>
    </row>
    <row r="89" spans="1:14" ht="30" customHeight="1">
      <c r="A89" s="32" t="s">
        <v>164</v>
      </c>
      <c r="B89" s="14">
        <v>4</v>
      </c>
      <c r="C89" s="14" t="s">
        <v>40</v>
      </c>
      <c r="D89" s="32" t="s">
        <v>165</v>
      </c>
      <c r="E89" s="15" t="s">
        <v>17</v>
      </c>
      <c r="F89" s="33">
        <v>99999051512</v>
      </c>
      <c r="G89" s="15" t="s">
        <v>64</v>
      </c>
      <c r="H89" s="15" t="s">
        <v>19</v>
      </c>
      <c r="I89" s="15" t="s">
        <v>20</v>
      </c>
      <c r="J89" s="39">
        <v>80.05</v>
      </c>
      <c r="K89" s="40">
        <v>1</v>
      </c>
      <c r="L89" s="31">
        <v>84.27</v>
      </c>
      <c r="M89" s="26">
        <f t="shared" si="3"/>
        <v>82.16</v>
      </c>
      <c r="N89" s="31">
        <v>1</v>
      </c>
    </row>
    <row r="90" spans="1:14" ht="30" customHeight="1">
      <c r="A90" s="32" t="s">
        <v>164</v>
      </c>
      <c r="B90" s="14">
        <v>4</v>
      </c>
      <c r="C90" s="14" t="s">
        <v>40</v>
      </c>
      <c r="D90" s="32" t="s">
        <v>166</v>
      </c>
      <c r="E90" s="15" t="s">
        <v>17</v>
      </c>
      <c r="F90" s="33">
        <v>99999050604</v>
      </c>
      <c r="G90" s="15" t="s">
        <v>52</v>
      </c>
      <c r="H90" s="15" t="s">
        <v>66</v>
      </c>
      <c r="I90" s="15" t="s">
        <v>45</v>
      </c>
      <c r="J90" s="39">
        <v>78.75</v>
      </c>
      <c r="K90" s="40">
        <v>2</v>
      </c>
      <c r="L90" s="31">
        <v>83.67</v>
      </c>
      <c r="M90" s="26">
        <f t="shared" si="3"/>
        <v>81.21000000000001</v>
      </c>
      <c r="N90" s="31">
        <v>2</v>
      </c>
    </row>
    <row r="91" spans="1:14" ht="30" customHeight="1">
      <c r="A91" s="32" t="s">
        <v>164</v>
      </c>
      <c r="B91" s="14">
        <v>4</v>
      </c>
      <c r="C91" s="14" t="s">
        <v>40</v>
      </c>
      <c r="D91" s="32" t="s">
        <v>167</v>
      </c>
      <c r="E91" s="15" t="s">
        <v>17</v>
      </c>
      <c r="F91" s="33">
        <v>99999050730</v>
      </c>
      <c r="G91" s="15" t="s">
        <v>52</v>
      </c>
      <c r="H91" s="15" t="s">
        <v>19</v>
      </c>
      <c r="I91" s="15" t="s">
        <v>45</v>
      </c>
      <c r="J91" s="39">
        <v>76.3</v>
      </c>
      <c r="K91" s="40">
        <v>3</v>
      </c>
      <c r="L91" s="31">
        <v>83.77</v>
      </c>
      <c r="M91" s="26">
        <f t="shared" si="3"/>
        <v>80.035</v>
      </c>
      <c r="N91" s="31">
        <v>3</v>
      </c>
    </row>
    <row r="92" spans="1:14" ht="30" customHeight="1">
      <c r="A92" s="32" t="s">
        <v>164</v>
      </c>
      <c r="B92" s="14">
        <v>4</v>
      </c>
      <c r="C92" s="14" t="s">
        <v>40</v>
      </c>
      <c r="D92" s="32" t="s">
        <v>168</v>
      </c>
      <c r="E92" s="15" t="s">
        <v>17</v>
      </c>
      <c r="F92" s="33">
        <v>99999050205</v>
      </c>
      <c r="G92" s="15" t="s">
        <v>169</v>
      </c>
      <c r="H92" s="15" t="s">
        <v>19</v>
      </c>
      <c r="I92" s="15" t="s">
        <v>20</v>
      </c>
      <c r="J92" s="39">
        <v>76.25</v>
      </c>
      <c r="K92" s="40">
        <v>4</v>
      </c>
      <c r="L92" s="31">
        <v>83.77</v>
      </c>
      <c r="M92" s="26">
        <f t="shared" si="3"/>
        <v>80.00999999999999</v>
      </c>
      <c r="N92" s="31">
        <v>4</v>
      </c>
    </row>
    <row r="93" spans="1:14" ht="30" customHeight="1">
      <c r="A93" s="32" t="s">
        <v>170</v>
      </c>
      <c r="B93" s="14">
        <v>4</v>
      </c>
      <c r="C93" s="14" t="s">
        <v>40</v>
      </c>
      <c r="D93" s="32" t="s">
        <v>171</v>
      </c>
      <c r="E93" s="15" t="s">
        <v>17</v>
      </c>
      <c r="F93" s="33">
        <v>99999022028</v>
      </c>
      <c r="G93" s="15" t="s">
        <v>150</v>
      </c>
      <c r="H93" s="15" t="s">
        <v>19</v>
      </c>
      <c r="I93" s="15" t="s">
        <v>20</v>
      </c>
      <c r="J93" s="39">
        <v>82.65</v>
      </c>
      <c r="K93" s="40">
        <v>1</v>
      </c>
      <c r="L93" s="31">
        <v>82.53</v>
      </c>
      <c r="M93" s="26">
        <f t="shared" si="3"/>
        <v>82.59</v>
      </c>
      <c r="N93" s="31">
        <v>1</v>
      </c>
    </row>
    <row r="94" spans="1:14" ht="30" customHeight="1">
      <c r="A94" s="32" t="s">
        <v>170</v>
      </c>
      <c r="B94" s="14">
        <v>4</v>
      </c>
      <c r="C94" s="14" t="s">
        <v>40</v>
      </c>
      <c r="D94" s="32" t="s">
        <v>172</v>
      </c>
      <c r="E94" s="15" t="s">
        <v>17</v>
      </c>
      <c r="F94" s="33">
        <v>99999021112</v>
      </c>
      <c r="G94" s="15" t="s">
        <v>22</v>
      </c>
      <c r="H94" s="15" t="s">
        <v>19</v>
      </c>
      <c r="I94" s="15" t="s">
        <v>20</v>
      </c>
      <c r="J94" s="39">
        <v>80.45</v>
      </c>
      <c r="K94" s="40">
        <v>2</v>
      </c>
      <c r="L94" s="31">
        <v>84.03</v>
      </c>
      <c r="M94" s="26">
        <f t="shared" si="3"/>
        <v>82.24000000000001</v>
      </c>
      <c r="N94" s="31">
        <v>2</v>
      </c>
    </row>
    <row r="95" spans="1:14" ht="30" customHeight="1">
      <c r="A95" s="32" t="s">
        <v>170</v>
      </c>
      <c r="B95" s="14">
        <v>4</v>
      </c>
      <c r="C95" s="14" t="s">
        <v>40</v>
      </c>
      <c r="D95" s="32" t="s">
        <v>173</v>
      </c>
      <c r="E95" s="15" t="s">
        <v>17</v>
      </c>
      <c r="F95" s="33">
        <v>99999021927</v>
      </c>
      <c r="G95" s="15" t="s">
        <v>52</v>
      </c>
      <c r="H95" s="15" t="s">
        <v>19</v>
      </c>
      <c r="I95" s="15" t="s">
        <v>20</v>
      </c>
      <c r="J95" s="39">
        <v>76.85</v>
      </c>
      <c r="K95" s="40">
        <v>3</v>
      </c>
      <c r="L95" s="31">
        <v>82.23</v>
      </c>
      <c r="M95" s="26">
        <f t="shared" si="3"/>
        <v>79.53999999999999</v>
      </c>
      <c r="N95" s="31">
        <v>3</v>
      </c>
    </row>
    <row r="96" spans="1:14" ht="30" customHeight="1">
      <c r="A96" s="32" t="s">
        <v>170</v>
      </c>
      <c r="B96" s="14">
        <v>4</v>
      </c>
      <c r="C96" s="14" t="s">
        <v>40</v>
      </c>
      <c r="D96" s="32" t="s">
        <v>174</v>
      </c>
      <c r="E96" s="15" t="s">
        <v>17</v>
      </c>
      <c r="F96" s="33">
        <v>99999021125</v>
      </c>
      <c r="G96" s="15" t="s">
        <v>33</v>
      </c>
      <c r="H96" s="15" t="s">
        <v>19</v>
      </c>
      <c r="I96" s="15" t="s">
        <v>20</v>
      </c>
      <c r="J96" s="39">
        <v>75.4</v>
      </c>
      <c r="K96" s="40">
        <v>4</v>
      </c>
      <c r="L96" s="31">
        <v>82.7</v>
      </c>
      <c r="M96" s="26">
        <f t="shared" si="3"/>
        <v>79.05000000000001</v>
      </c>
      <c r="N96" s="31">
        <v>4</v>
      </c>
    </row>
    <row r="97" spans="1:14" ht="30" customHeight="1">
      <c r="A97" s="32" t="s">
        <v>175</v>
      </c>
      <c r="B97" s="14">
        <v>1</v>
      </c>
      <c r="C97" s="14" t="s">
        <v>40</v>
      </c>
      <c r="D97" s="32" t="s">
        <v>176</v>
      </c>
      <c r="E97" s="15" t="s">
        <v>17</v>
      </c>
      <c r="F97" s="33">
        <v>99999072415</v>
      </c>
      <c r="G97" s="15" t="s">
        <v>52</v>
      </c>
      <c r="H97" s="15" t="s">
        <v>19</v>
      </c>
      <c r="I97" s="15" t="s">
        <v>20</v>
      </c>
      <c r="J97" s="39">
        <v>73.3</v>
      </c>
      <c r="K97" s="40">
        <v>1</v>
      </c>
      <c r="L97" s="31">
        <v>83.97</v>
      </c>
      <c r="M97" s="26">
        <f t="shared" si="3"/>
        <v>78.63499999999999</v>
      </c>
      <c r="N97" s="31">
        <v>1</v>
      </c>
    </row>
    <row r="98" spans="1:15" s="3" customFormat="1" ht="30" customHeight="1">
      <c r="A98" s="34" t="s">
        <v>177</v>
      </c>
      <c r="B98" s="35">
        <v>1</v>
      </c>
      <c r="C98" s="36" t="s">
        <v>178</v>
      </c>
      <c r="D98" s="34" t="s">
        <v>179</v>
      </c>
      <c r="E98" s="37" t="s">
        <v>17</v>
      </c>
      <c r="F98" s="38">
        <v>99999022121</v>
      </c>
      <c r="G98" s="15" t="s">
        <v>35</v>
      </c>
      <c r="H98" s="15" t="s">
        <v>19</v>
      </c>
      <c r="I98" s="15" t="s">
        <v>20</v>
      </c>
      <c r="J98" s="41">
        <v>83.125</v>
      </c>
      <c r="K98" s="34"/>
      <c r="L98" s="37">
        <v>86.06</v>
      </c>
      <c r="M98" s="37">
        <v>84.3</v>
      </c>
      <c r="N98" s="37">
        <v>1</v>
      </c>
      <c r="O98" s="4"/>
    </row>
  </sheetData>
  <sheetProtection/>
  <mergeCells count="1">
    <mergeCell ref="A1:N1"/>
  </mergeCells>
  <printOptions horizontalCentered="1"/>
  <pageMargins left="0.7083333333333334" right="0.7083333333333334" top="0.6180555555555556" bottom="0.5388888888888889" header="0.3145833333333333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zoomScaleSheetLayoutView="100" workbookViewId="0" topLeftCell="A1">
      <selection activeCell="F10" sqref="F10"/>
    </sheetView>
  </sheetViews>
  <sheetFormatPr defaultColWidth="9.00390625" defaultRowHeight="13.5"/>
  <sheetData>
    <row r="1" spans="1:9" ht="25.5">
      <c r="A1" s="1"/>
      <c r="B1" s="1"/>
      <c r="C1" s="1"/>
      <c r="D1" s="1"/>
      <c r="E1" s="1"/>
      <c r="F1" s="1"/>
      <c r="G1" s="1"/>
      <c r="H1" s="1"/>
      <c r="I1" s="1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qzsoft</dc:creator>
  <cp:keywords/>
  <dc:description/>
  <cp:lastModifiedBy>Administrator</cp:lastModifiedBy>
  <cp:lastPrinted>2020-08-09T13:31:33Z</cp:lastPrinted>
  <dcterms:created xsi:type="dcterms:W3CDTF">2020-07-08T07:59:38Z</dcterms:created>
  <dcterms:modified xsi:type="dcterms:W3CDTF">2020-08-25T04:02:53Z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